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纯文本" sheetId="2" r:id="rId1"/>
    <sheet name="Sheet1" sheetId="1" state="hidden" r:id="rId2"/>
  </sheets>
  <definedNames>
    <definedName name="_xlnm._FilterDatabase" localSheetId="0" hidden="1">纯文本!$A$1:$K$275</definedName>
  </definedNames>
  <calcPr calcId="144525"/>
</workbook>
</file>

<file path=xl/sharedStrings.xml><?xml version="1.0" encoding="utf-8"?>
<sst xmlns="http://schemas.openxmlformats.org/spreadsheetml/2006/main" count="2814" uniqueCount="568">
  <si>
    <t>所在学院</t>
  </si>
  <si>
    <t>专业</t>
  </si>
  <si>
    <t>年级、班级</t>
  </si>
  <si>
    <t>姓名</t>
  </si>
  <si>
    <t>学号</t>
  </si>
  <si>
    <t>职务</t>
  </si>
  <si>
    <t>日常提交
教学质量信息
条次数</t>
  </si>
  <si>
    <t>线上教学
质量调查问卷
参与次数</t>
  </si>
  <si>
    <t>总次数</t>
  </si>
  <si>
    <t>全体信息员
平均次数</t>
  </si>
  <si>
    <r>
      <t>统计数据来源</t>
    </r>
    <r>
      <rPr>
        <sz val="11"/>
        <color theme="1"/>
        <rFont val="宋体"/>
        <charset val="134"/>
        <scheme val="minor"/>
      </rPr>
      <t>：学校教学质量智慧监测系统（即潍医移动校园APP“教学评价”应用）收集的，信息员同学在“信息员”模块提交的线上教学质量调查问卷、日常教学质量信息的有效条次数据。</t>
    </r>
  </si>
  <si>
    <t>临床医学院(附属医院)</t>
  </si>
  <si>
    <t>临床医学</t>
  </si>
  <si>
    <t>2017级10班</t>
  </si>
  <si>
    <t>臧娜</t>
  </si>
  <si>
    <t>信息员</t>
  </si>
  <si>
    <t>2017级11班</t>
  </si>
  <si>
    <t>孙彤林</t>
  </si>
  <si>
    <t>2017级12班</t>
  </si>
  <si>
    <t>韩星</t>
  </si>
  <si>
    <t>2017级13班</t>
  </si>
  <si>
    <t>司贵妃</t>
  </si>
  <si>
    <t>2017级14班</t>
  </si>
  <si>
    <t>李贤达</t>
  </si>
  <si>
    <t>2017级15班</t>
  </si>
  <si>
    <t>刁振东</t>
  </si>
  <si>
    <t>2017级1班</t>
  </si>
  <si>
    <t>张巾珂</t>
  </si>
  <si>
    <t>2017级2班</t>
  </si>
  <si>
    <t>刘江茹</t>
  </si>
  <si>
    <t>2017级3班</t>
  </si>
  <si>
    <t>李文君</t>
  </si>
  <si>
    <t>2017级4班</t>
  </si>
  <si>
    <t>陈蕾</t>
  </si>
  <si>
    <t>2017级5班</t>
  </si>
  <si>
    <t>王伊玲</t>
  </si>
  <si>
    <t>王艺晓</t>
  </si>
  <si>
    <t>联络员</t>
  </si>
  <si>
    <t>2017级6班</t>
  </si>
  <si>
    <t>田冰</t>
  </si>
  <si>
    <t>2017级7班</t>
  </si>
  <si>
    <t>韩丽</t>
  </si>
  <si>
    <t>2017级8班</t>
  </si>
  <si>
    <t>刘欣玥</t>
  </si>
  <si>
    <t>2017级9班</t>
  </si>
  <si>
    <t>黄小珈</t>
  </si>
  <si>
    <t>2018级10班</t>
  </si>
  <si>
    <t>葛成慧</t>
  </si>
  <si>
    <t>2018级11班</t>
  </si>
  <si>
    <t>卢汉鹏</t>
  </si>
  <si>
    <t>2018级12班</t>
  </si>
  <si>
    <t>王雪妮</t>
  </si>
  <si>
    <t>2018级13班</t>
  </si>
  <si>
    <t>张艳青</t>
  </si>
  <si>
    <t>2018级14班</t>
  </si>
  <si>
    <t>王美超</t>
  </si>
  <si>
    <t>2018级15班</t>
  </si>
  <si>
    <t>张珂</t>
  </si>
  <si>
    <t>2018级1班</t>
  </si>
  <si>
    <t>张悦荣</t>
  </si>
  <si>
    <t>2018级2班</t>
  </si>
  <si>
    <t>王文菁</t>
  </si>
  <si>
    <t>2018级3班</t>
  </si>
  <si>
    <t>董文彬</t>
  </si>
  <si>
    <t>2018级4班</t>
  </si>
  <si>
    <t>董国斌</t>
  </si>
  <si>
    <t>2018级5班</t>
  </si>
  <si>
    <t>李彩霞</t>
  </si>
  <si>
    <t>2018级6班</t>
  </si>
  <si>
    <t>张凤雪</t>
  </si>
  <si>
    <t>2018级7班</t>
  </si>
  <si>
    <t>郭保程</t>
  </si>
  <si>
    <t>2018级8班</t>
  </si>
  <si>
    <t>张新元</t>
  </si>
  <si>
    <t>2018级9班</t>
  </si>
  <si>
    <t>崔宇琨</t>
  </si>
  <si>
    <t>2019级10班</t>
  </si>
  <si>
    <t>付雪瑞</t>
  </si>
  <si>
    <t>2019级11班</t>
  </si>
  <si>
    <t>王延睿</t>
  </si>
  <si>
    <t>2019级12班</t>
  </si>
  <si>
    <t>程紫玉</t>
  </si>
  <si>
    <t>2019级13班</t>
  </si>
  <si>
    <t>王腾</t>
  </si>
  <si>
    <t>2019级14班</t>
  </si>
  <si>
    <t>仪辰</t>
  </si>
  <si>
    <t>2019级15班</t>
  </si>
  <si>
    <t>刘相坤</t>
  </si>
  <si>
    <t>2019级1班</t>
  </si>
  <si>
    <t>王梦泽</t>
  </si>
  <si>
    <t>2019级2班</t>
  </si>
  <si>
    <t>陈龙</t>
  </si>
  <si>
    <t>2019级3班</t>
  </si>
  <si>
    <t>鲁航</t>
  </si>
  <si>
    <t>2019级4班</t>
  </si>
  <si>
    <t>李绍平</t>
  </si>
  <si>
    <t>2019级5班</t>
  </si>
  <si>
    <t>任思玥</t>
  </si>
  <si>
    <t>2019级6班</t>
  </si>
  <si>
    <t>刘新雨</t>
  </si>
  <si>
    <t>2019级7班</t>
  </si>
  <si>
    <t>舒芯蕾</t>
  </si>
  <si>
    <t>2019级8班</t>
  </si>
  <si>
    <t>惠永昕</t>
  </si>
  <si>
    <t>2019级9班</t>
  </si>
  <si>
    <t>张敏</t>
  </si>
  <si>
    <t>2020级10班</t>
  </si>
  <si>
    <t>张婧暄</t>
  </si>
  <si>
    <t>2020级11班</t>
  </si>
  <si>
    <t>王慧瑜</t>
  </si>
  <si>
    <t>2020级12班</t>
  </si>
  <si>
    <t>王桂琪</t>
  </si>
  <si>
    <t>2020级13班</t>
  </si>
  <si>
    <t>刘衍泽</t>
  </si>
  <si>
    <t>2020级14班</t>
  </si>
  <si>
    <t>张文霞</t>
  </si>
  <si>
    <t>2020级15班</t>
  </si>
  <si>
    <t>燕敬超</t>
  </si>
  <si>
    <t>2020级16班</t>
  </si>
  <si>
    <t>王志浩</t>
  </si>
  <si>
    <t>2020级17班</t>
  </si>
  <si>
    <t>刘欣琪</t>
  </si>
  <si>
    <t>张硕烁</t>
  </si>
  <si>
    <t>2020级1班</t>
  </si>
  <si>
    <t>陶秀丽</t>
  </si>
  <si>
    <t>2020级2班</t>
  </si>
  <si>
    <t>李立帅</t>
  </si>
  <si>
    <t>2020级3班</t>
  </si>
  <si>
    <t>张楠</t>
  </si>
  <si>
    <t>2020级4班</t>
  </si>
  <si>
    <t>杨朔</t>
  </si>
  <si>
    <t>于佳玄</t>
  </si>
  <si>
    <t>2020级5班</t>
  </si>
  <si>
    <t>赵杰</t>
  </si>
  <si>
    <t>2020级6班</t>
  </si>
  <si>
    <t>刘政雄</t>
  </si>
  <si>
    <t>2020级7班</t>
  </si>
  <si>
    <t>李天琪</t>
  </si>
  <si>
    <t>2020级8班</t>
  </si>
  <si>
    <t>王嘉怡</t>
  </si>
  <si>
    <t>2020级9班</t>
  </si>
  <si>
    <t>安琳</t>
  </si>
  <si>
    <t>2021级10班</t>
  </si>
  <si>
    <t>景子安</t>
  </si>
  <si>
    <t>2021级11班</t>
  </si>
  <si>
    <t>张洋</t>
  </si>
  <si>
    <t>王一如</t>
  </si>
  <si>
    <t>2021级12班</t>
  </si>
  <si>
    <t>李雪晴</t>
  </si>
  <si>
    <t>2021级13班</t>
  </si>
  <si>
    <t>高一沣</t>
  </si>
  <si>
    <t>2021级14班</t>
  </si>
  <si>
    <t>柴智宇</t>
  </si>
  <si>
    <t>2021级15班</t>
  </si>
  <si>
    <t>宋飞扬</t>
  </si>
  <si>
    <t>2021级16班</t>
  </si>
  <si>
    <t>贾子瑶</t>
  </si>
  <si>
    <t>2021级1班</t>
  </si>
  <si>
    <t>王一</t>
  </si>
  <si>
    <t>2021级2班</t>
  </si>
  <si>
    <t>赵子霖</t>
  </si>
  <si>
    <t>2021级3班</t>
  </si>
  <si>
    <t>相成红</t>
  </si>
  <si>
    <t>2021级4班</t>
  </si>
  <si>
    <t>王启岳</t>
  </si>
  <si>
    <t>2021级5班</t>
  </si>
  <si>
    <t>王梓萌</t>
  </si>
  <si>
    <t>2021级6班</t>
  </si>
  <si>
    <t>孙照双</t>
  </si>
  <si>
    <t>2021级7班</t>
  </si>
  <si>
    <t>张雨</t>
  </si>
  <si>
    <t>韩灵钰</t>
  </si>
  <si>
    <t>2021级8班</t>
  </si>
  <si>
    <t>衣文婧</t>
  </si>
  <si>
    <t>苗苗</t>
  </si>
  <si>
    <t>田相玺</t>
  </si>
  <si>
    <t>2021级9班</t>
  </si>
  <si>
    <t>程方瑜</t>
  </si>
  <si>
    <t>眼视光医学</t>
  </si>
  <si>
    <t>2021级</t>
  </si>
  <si>
    <t>吴晓雪</t>
  </si>
  <si>
    <t>康复医学院</t>
  </si>
  <si>
    <t>康复治疗学</t>
  </si>
  <si>
    <t>2018级康复治疗学1班</t>
  </si>
  <si>
    <t>杨亚丽</t>
  </si>
  <si>
    <t>2018级康复治疗学2班</t>
  </si>
  <si>
    <t>蒋淑洁</t>
  </si>
  <si>
    <t>2018级康复治疗学3班</t>
  </si>
  <si>
    <t>谢雨涵</t>
  </si>
  <si>
    <t>2019级康复治疗学1班</t>
  </si>
  <si>
    <t>陈明华</t>
  </si>
  <si>
    <t>2019级康复治疗学2班</t>
  </si>
  <si>
    <t>李梦媛</t>
  </si>
  <si>
    <t>2020级康复治疗学2班</t>
  </si>
  <si>
    <t>乔苗</t>
  </si>
  <si>
    <t>李鑫</t>
  </si>
  <si>
    <t>2021级康复治疗学1班</t>
  </si>
  <si>
    <t>高颐麟</t>
  </si>
  <si>
    <t>2021级康复治疗学2班</t>
  </si>
  <si>
    <t>张迪</t>
  </si>
  <si>
    <t>康复作业治疗</t>
  </si>
  <si>
    <t>2021级康复作业治疗班</t>
  </si>
  <si>
    <t>韩一凡</t>
  </si>
  <si>
    <t>眼视光学</t>
  </si>
  <si>
    <t>2018级眼视光学本班</t>
  </si>
  <si>
    <t>郑楠楠</t>
  </si>
  <si>
    <t>2019级眼视光学班</t>
  </si>
  <si>
    <t>刘晓琪</t>
  </si>
  <si>
    <t>2020级眼视光学班</t>
  </si>
  <si>
    <t>张相康</t>
  </si>
  <si>
    <t>2021级眼视光学本班</t>
  </si>
  <si>
    <t>王文哲</t>
  </si>
  <si>
    <t>运动康复</t>
  </si>
  <si>
    <t>2018级运动康复班</t>
  </si>
  <si>
    <t>曲悦馨</t>
  </si>
  <si>
    <t>2019级运动康复班</t>
  </si>
  <si>
    <t>苏雅杰</t>
  </si>
  <si>
    <t>2020级运动康复班</t>
  </si>
  <si>
    <t>孙世花</t>
  </si>
  <si>
    <t>2021级运动康复班</t>
  </si>
  <si>
    <t>申传花</t>
  </si>
  <si>
    <t>公共卫生学院</t>
  </si>
  <si>
    <t>大数据管理与应用</t>
  </si>
  <si>
    <t>2021级大数据管理与应用本班</t>
  </si>
  <si>
    <t>王玉双</t>
  </si>
  <si>
    <t>食品质量与安全</t>
  </si>
  <si>
    <t>2018级食品质量与安全本班</t>
  </si>
  <si>
    <t>李志莹</t>
  </si>
  <si>
    <t>2019级食品质量与安全本班</t>
  </si>
  <si>
    <t>褚剑鸣</t>
  </si>
  <si>
    <t>2020级食品质量与安全本班</t>
  </si>
  <si>
    <t>朱家慧</t>
  </si>
  <si>
    <t>2021级食品质量与安全本班</t>
  </si>
  <si>
    <t>邹明轩</t>
  </si>
  <si>
    <t>统计学</t>
  </si>
  <si>
    <t>2018级统计学本班</t>
  </si>
  <si>
    <t>张笑</t>
  </si>
  <si>
    <t>2019级统计学本班</t>
  </si>
  <si>
    <t>徐璐</t>
  </si>
  <si>
    <t>2020级统计学本班</t>
  </si>
  <si>
    <t>徐文静</t>
  </si>
  <si>
    <t>卫生检验与检疫</t>
  </si>
  <si>
    <t>2018级卫生检验与检疫本班</t>
  </si>
  <si>
    <t>郭煜静</t>
  </si>
  <si>
    <t>2019级卫生检验与检疫本班</t>
  </si>
  <si>
    <t>姚佳鑫</t>
  </si>
  <si>
    <t>2020级卫生检验与检疫本班</t>
  </si>
  <si>
    <t>孙艺玲</t>
  </si>
  <si>
    <t>2021级卫生检验与检疫本班</t>
  </si>
  <si>
    <t>温佳欣</t>
  </si>
  <si>
    <t>预防医学</t>
  </si>
  <si>
    <t>夏笑清</t>
  </si>
  <si>
    <t>冯同洁</t>
  </si>
  <si>
    <t>周恬卉</t>
  </si>
  <si>
    <t>王泽平</t>
  </si>
  <si>
    <t>万茂飞</t>
  </si>
  <si>
    <t>周孜涵</t>
  </si>
  <si>
    <t>李佳珺</t>
  </si>
  <si>
    <t>刘荫</t>
  </si>
  <si>
    <t>陈梦琪</t>
  </si>
  <si>
    <t>田乔</t>
  </si>
  <si>
    <t>张梦瑜</t>
  </si>
  <si>
    <t>于昆腾</t>
  </si>
  <si>
    <t>管理学院</t>
  </si>
  <si>
    <t>法学专业</t>
  </si>
  <si>
    <t>2021级法学班</t>
  </si>
  <si>
    <t>胥威茹</t>
  </si>
  <si>
    <t>公共事业管理专业</t>
  </si>
  <si>
    <t>徐畅</t>
  </si>
  <si>
    <t>钟晋</t>
  </si>
  <si>
    <t>劳动与社会保障</t>
  </si>
  <si>
    <t>2018级本科班</t>
  </si>
  <si>
    <t>渠玉曼</t>
  </si>
  <si>
    <t>2019级本科班</t>
  </si>
  <si>
    <t>赵诗月</t>
  </si>
  <si>
    <t>2020级本科班</t>
  </si>
  <si>
    <t>杨雪茹</t>
  </si>
  <si>
    <t>2021级本科班</t>
  </si>
  <si>
    <t>严进洁</t>
  </si>
  <si>
    <t>市场营销</t>
  </si>
  <si>
    <t>荣晓琦</t>
  </si>
  <si>
    <t>张鸿莉</t>
  </si>
  <si>
    <t>侯淑悦</t>
  </si>
  <si>
    <t>王书婷</t>
  </si>
  <si>
    <t>应急管理专业</t>
  </si>
  <si>
    <t>2021级应急管理班</t>
  </si>
  <si>
    <t>李东舸</t>
  </si>
  <si>
    <t>护理学院</t>
  </si>
  <si>
    <t>护理学</t>
  </si>
  <si>
    <t>2018级护理01班</t>
  </si>
  <si>
    <t>王天辰</t>
  </si>
  <si>
    <t>2018级护理02班</t>
  </si>
  <si>
    <t>王鑫玉</t>
  </si>
  <si>
    <t>2018级护理03班</t>
  </si>
  <si>
    <t>纪云霞</t>
  </si>
  <si>
    <t>2018级护理04班</t>
  </si>
  <si>
    <t>郭文静</t>
  </si>
  <si>
    <t>2018级护理05班</t>
  </si>
  <si>
    <t>王天雨</t>
  </si>
  <si>
    <t>2018级护理06班</t>
  </si>
  <si>
    <t>高伟伟</t>
  </si>
  <si>
    <t>2019级护理01班</t>
  </si>
  <si>
    <t>张新奥</t>
  </si>
  <si>
    <t>2019级护理02班</t>
  </si>
  <si>
    <t>张菲泓</t>
  </si>
  <si>
    <t>2019级护理03班</t>
  </si>
  <si>
    <t>杨晓涵</t>
  </si>
  <si>
    <t>2019级护理04班</t>
  </si>
  <si>
    <t>陈淑琪</t>
  </si>
  <si>
    <t>2019级护理05班</t>
  </si>
  <si>
    <t>许文丽</t>
  </si>
  <si>
    <t>2020级护理01班</t>
  </si>
  <si>
    <t>崔莉雪</t>
  </si>
  <si>
    <t>2020级护理02班</t>
  </si>
  <si>
    <t>张晓萌</t>
  </si>
  <si>
    <t>2020级护理03班</t>
  </si>
  <si>
    <t>于小萌</t>
  </si>
  <si>
    <t>2020级护理04班</t>
  </si>
  <si>
    <t>王建鹏</t>
  </si>
  <si>
    <t>2020级护理05班</t>
  </si>
  <si>
    <t>孙国庆</t>
  </si>
  <si>
    <t>2020级护理贯通班</t>
  </si>
  <si>
    <t>马歆昱</t>
  </si>
  <si>
    <t>2021级护理01班</t>
  </si>
  <si>
    <t>方铭鑫</t>
  </si>
  <si>
    <t>2021级护理02班</t>
  </si>
  <si>
    <t>李昺辰</t>
  </si>
  <si>
    <t>2021级护理03班</t>
  </si>
  <si>
    <t>刘玉莹</t>
  </si>
  <si>
    <t>2021级护理04班</t>
  </si>
  <si>
    <t>秦梦园</t>
  </si>
  <si>
    <t>2021级护理05班</t>
  </si>
  <si>
    <t>于涵</t>
  </si>
  <si>
    <t>2021级护理06班</t>
  </si>
  <si>
    <t>李淑杰</t>
  </si>
  <si>
    <t>2021级护理贯通班</t>
  </si>
  <si>
    <t>崔靖允</t>
  </si>
  <si>
    <t>助产学</t>
  </si>
  <si>
    <t>2018级助产本班</t>
  </si>
  <si>
    <t>胡晓娜</t>
  </si>
  <si>
    <t>2019级助产本班</t>
  </si>
  <si>
    <t>孙天姿</t>
  </si>
  <si>
    <t>2020级助产本班</t>
  </si>
  <si>
    <t>王雪</t>
  </si>
  <si>
    <t>2021级助产本班</t>
  </si>
  <si>
    <t>马也</t>
  </si>
  <si>
    <t>口腔医学院</t>
  </si>
  <si>
    <t>口腔医学</t>
  </si>
  <si>
    <t>王翠霞</t>
  </si>
  <si>
    <t>曹诗阡</t>
  </si>
  <si>
    <t>盛涵星</t>
  </si>
  <si>
    <t>龙垚宇</t>
  </si>
  <si>
    <t>潘彤</t>
  </si>
  <si>
    <t>郭馨忆</t>
  </si>
  <si>
    <t>狄心声</t>
  </si>
  <si>
    <t>苏子豪</t>
  </si>
  <si>
    <t>卞安成</t>
  </si>
  <si>
    <t>药学院</t>
  </si>
  <si>
    <t>临床药学</t>
  </si>
  <si>
    <t>2018级临床药学本班</t>
  </si>
  <si>
    <t>李鼎</t>
  </si>
  <si>
    <t>2019级临床药学本班</t>
  </si>
  <si>
    <t>祝嘉豪</t>
  </si>
  <si>
    <t>2020级临床药学本班</t>
  </si>
  <si>
    <t>邓博文</t>
  </si>
  <si>
    <t>2021级临床药学本班</t>
  </si>
  <si>
    <t>董璐潇</t>
  </si>
  <si>
    <t>药学</t>
  </si>
  <si>
    <t>2018级药学1班</t>
  </si>
  <si>
    <t>李国庆</t>
  </si>
  <si>
    <t>2018级药学2班</t>
  </si>
  <si>
    <t>李茜</t>
  </si>
  <si>
    <t>2018级药学3班</t>
  </si>
  <si>
    <t>李静</t>
  </si>
  <si>
    <t>2018级药学4班</t>
  </si>
  <si>
    <t>马文宪</t>
  </si>
  <si>
    <t>2019级药学1班</t>
  </si>
  <si>
    <t>李佳佳</t>
  </si>
  <si>
    <t>2019级药学2班</t>
  </si>
  <si>
    <t>刘玫君</t>
  </si>
  <si>
    <t>2019级药学3班</t>
  </si>
  <si>
    <t>秦帅</t>
  </si>
  <si>
    <t>2019级药学4班</t>
  </si>
  <si>
    <t>郑惠元</t>
  </si>
  <si>
    <t>2020级药学1班</t>
  </si>
  <si>
    <t>王依琳</t>
  </si>
  <si>
    <t>2020级药学2班</t>
  </si>
  <si>
    <t>崔自慧</t>
  </si>
  <si>
    <t>2020级药学3班</t>
  </si>
  <si>
    <t>尉嘉睿</t>
  </si>
  <si>
    <t>2020级药学4班</t>
  </si>
  <si>
    <t>倪雨晴</t>
  </si>
  <si>
    <t>2021级药学1班</t>
  </si>
  <si>
    <t>王毅昊</t>
  </si>
  <si>
    <t>2021级药学2班</t>
  </si>
  <si>
    <t>邬新燕</t>
  </si>
  <si>
    <t>2021级药学3班</t>
  </si>
  <si>
    <t>陈桂婧</t>
  </si>
  <si>
    <t>2021级药学4班</t>
  </si>
  <si>
    <t>刘雨晴</t>
  </si>
  <si>
    <t>中药学</t>
  </si>
  <si>
    <t>2019级中药学班</t>
  </si>
  <si>
    <t>张梦洁</t>
  </si>
  <si>
    <t>2021级中药学班</t>
  </si>
  <si>
    <t>王红芸</t>
  </si>
  <si>
    <t>20级中药学本班</t>
  </si>
  <si>
    <t>于美凤</t>
  </si>
  <si>
    <t>生命科学与技术学院</t>
  </si>
  <si>
    <t>生物技术</t>
  </si>
  <si>
    <t>2019级生物技术01</t>
  </si>
  <si>
    <t>解见景</t>
  </si>
  <si>
    <t>李庆阳</t>
  </si>
  <si>
    <t>2020级生物技术01班</t>
  </si>
  <si>
    <t>陈晓静</t>
  </si>
  <si>
    <t>2020级生物技术02班</t>
  </si>
  <si>
    <t>郁章浩</t>
  </si>
  <si>
    <t>2021级生物技术班</t>
  </si>
  <si>
    <t>周亚楠</t>
  </si>
  <si>
    <t>生物医学工程</t>
  </si>
  <si>
    <t>2019级生物医学工程班</t>
  </si>
  <si>
    <t>陈一鸣</t>
  </si>
  <si>
    <t>2020级生物医学工程班</t>
  </si>
  <si>
    <t>葛文宇</t>
  </si>
  <si>
    <t>2021级生物医学工程班</t>
  </si>
  <si>
    <t>李雨欣</t>
  </si>
  <si>
    <t>生物制药</t>
  </si>
  <si>
    <t>2019级生物制药本班</t>
  </si>
  <si>
    <t>王林星</t>
  </si>
  <si>
    <t>2020级生物制药班</t>
  </si>
  <si>
    <t>廖华龙</t>
  </si>
  <si>
    <t>2021级生物制药01班</t>
  </si>
  <si>
    <t>王文丽</t>
  </si>
  <si>
    <t>2021级生物制药02班</t>
  </si>
  <si>
    <t>张洁</t>
  </si>
  <si>
    <t>麻醉学院</t>
  </si>
  <si>
    <t>麻醉学</t>
  </si>
  <si>
    <t>李宁宁</t>
  </si>
  <si>
    <t>俞佳盈</t>
  </si>
  <si>
    <t>刘婕</t>
  </si>
  <si>
    <t>杨百川</t>
  </si>
  <si>
    <t>周晓平</t>
  </si>
  <si>
    <t>谢来鹏</t>
  </si>
  <si>
    <t>李彦静</t>
  </si>
  <si>
    <t>李美含</t>
  </si>
  <si>
    <t>王家正</t>
  </si>
  <si>
    <t>韩雨琪</t>
  </si>
  <si>
    <t>高晴</t>
  </si>
  <si>
    <t>马静怡</t>
  </si>
  <si>
    <t>陈柏燕</t>
  </si>
  <si>
    <t>何少强</t>
  </si>
  <si>
    <t>解程程</t>
  </si>
  <si>
    <t>马淑敏</t>
  </si>
  <si>
    <t>寇晓楠</t>
  </si>
  <si>
    <t>徐慧盈</t>
  </si>
  <si>
    <t>汤天娇</t>
  </si>
  <si>
    <t>医学影像学院</t>
  </si>
  <si>
    <t>医学影像技术</t>
  </si>
  <si>
    <t>2019级技术本班</t>
  </si>
  <si>
    <t>陆凯欣</t>
  </si>
  <si>
    <t>2020级技术本班</t>
  </si>
  <si>
    <t>赵娜</t>
  </si>
  <si>
    <t>2021级技术本班</t>
  </si>
  <si>
    <t>韩睿俊</t>
  </si>
  <si>
    <t>医学影像学</t>
  </si>
  <si>
    <t>尹清华</t>
  </si>
  <si>
    <t>刘海鹏</t>
  </si>
  <si>
    <t>肖景锐</t>
  </si>
  <si>
    <t>姜丰</t>
  </si>
  <si>
    <t>徐祖华</t>
  </si>
  <si>
    <t>庞天姿</t>
  </si>
  <si>
    <t>李艳梅</t>
  </si>
  <si>
    <t>崔瑞雪</t>
  </si>
  <si>
    <t>魏滢奇</t>
  </si>
  <si>
    <t>李嫣然</t>
  </si>
  <si>
    <t>单汝楠</t>
  </si>
  <si>
    <t>李飒爽</t>
  </si>
  <si>
    <t>孙凯文</t>
  </si>
  <si>
    <t>张骏</t>
  </si>
  <si>
    <t>张子卿</t>
  </si>
  <si>
    <t>王立豪</t>
  </si>
  <si>
    <t>外国语学院</t>
  </si>
  <si>
    <t>英语</t>
  </si>
  <si>
    <t>林雪晨</t>
  </si>
  <si>
    <t>张崇龙</t>
  </si>
  <si>
    <t>郑琳</t>
  </si>
  <si>
    <t>曾祥超</t>
  </si>
  <si>
    <t>王程</t>
  </si>
  <si>
    <t>薄世成</t>
  </si>
  <si>
    <t>崔胜杰</t>
  </si>
  <si>
    <t>王语晴</t>
  </si>
  <si>
    <t>心理学院</t>
  </si>
  <si>
    <t>应用心理学</t>
  </si>
  <si>
    <t>马玉涵</t>
  </si>
  <si>
    <t>王馨悦</t>
  </si>
  <si>
    <t>刘适琦</t>
  </si>
  <si>
    <t>刘彦辰</t>
  </si>
  <si>
    <t>冯梦城</t>
  </si>
  <si>
    <t>医学检验学院</t>
  </si>
  <si>
    <t>医学检验技术</t>
  </si>
  <si>
    <t>张甜甜</t>
  </si>
  <si>
    <t>赵祥</t>
  </si>
  <si>
    <t>臧云可</t>
  </si>
  <si>
    <t>庞得云</t>
  </si>
  <si>
    <t>李亚凝</t>
  </si>
  <si>
    <t>吕雯宇</t>
  </si>
  <si>
    <t>徐逸姗</t>
  </si>
  <si>
    <t>张晓琳</t>
  </si>
  <si>
    <t>季明琛</t>
  </si>
  <si>
    <t>于佳琦</t>
  </si>
  <si>
    <t>日常提交教学质量信息
有效条次数</t>
  </si>
  <si>
    <t>疫情防控线上教学质量调查问卷 参与次数</t>
  </si>
  <si>
    <t>提交教学质量信息
有效条次数</t>
  </si>
  <si>
    <t>学生姓名</t>
  </si>
  <si>
    <t>管理与法学专业</t>
  </si>
  <si>
    <t>2021级公共事业管理1班</t>
  </si>
  <si>
    <t>2021级公共事业管理2班</t>
  </si>
  <si>
    <t>2018级康复治疗学二班</t>
  </si>
  <si>
    <t>2018级康复治疗学三班</t>
  </si>
  <si>
    <t>2018级康复治疗学一班</t>
  </si>
  <si>
    <t>2019级康复治疗学二班</t>
  </si>
  <si>
    <t>2019级康复治疗学一班</t>
  </si>
  <si>
    <t>2020级康复治疗学二班</t>
  </si>
  <si>
    <t>2021级康复治疗学二班</t>
  </si>
  <si>
    <t>2021级康复治疗学一班</t>
  </si>
  <si>
    <t>临床医学院</t>
  </si>
  <si>
    <t>杨淑琪</t>
  </si>
  <si>
    <t>崔世朝</t>
  </si>
  <si>
    <t>张焰</t>
  </si>
  <si>
    <t>王龙浩</t>
  </si>
  <si>
    <t>万茂飞*</t>
  </si>
  <si>
    <t>2021级眼视光医学班</t>
  </si>
  <si>
    <r>
      <rPr>
        <sz val="12"/>
        <color rgb="FF000000"/>
        <rFont val="仿宋_GB2312"/>
        <charset val="134"/>
      </rPr>
      <t>张巾珂</t>
    </r>
  </si>
  <si>
    <r>
      <rPr>
        <sz val="12"/>
        <color rgb="FF000000"/>
        <rFont val="仿宋_GB2312"/>
        <charset val="134"/>
      </rPr>
      <t>临床医学院</t>
    </r>
  </si>
  <si>
    <r>
      <rPr>
        <sz val="12"/>
        <color rgb="FF000000"/>
        <rFont val="仿宋_GB2312"/>
        <charset val="134"/>
      </rPr>
      <t>临床医学</t>
    </r>
  </si>
  <si>
    <r>
      <rPr>
        <sz val="12"/>
        <color rgb="FF000000"/>
        <rFont val="Times New Roman"/>
        <charset val="134"/>
      </rPr>
      <t>2017</t>
    </r>
    <r>
      <rPr>
        <sz val="12"/>
        <color rgb="FF000000"/>
        <rFont val="仿宋_GB2312"/>
        <charset val="134"/>
      </rPr>
      <t>级</t>
    </r>
    <r>
      <rPr>
        <sz val="12"/>
        <color rgb="FF000000"/>
        <rFont val="Times New Roman"/>
        <charset val="134"/>
      </rPr>
      <t>1</t>
    </r>
    <r>
      <rPr>
        <sz val="12"/>
        <color rgb="FF000000"/>
        <rFont val="仿宋_GB2312"/>
        <charset val="134"/>
      </rPr>
      <t>班</t>
    </r>
  </si>
  <si>
    <r>
      <rPr>
        <sz val="12"/>
        <rFont val="仿宋_GB2312"/>
        <charset val="134"/>
      </rPr>
      <t>刘江茹</t>
    </r>
  </si>
  <si>
    <r>
      <rPr>
        <sz val="12"/>
        <rFont val="仿宋_GB2312"/>
        <charset val="134"/>
      </rPr>
      <t>临床医学院</t>
    </r>
  </si>
  <si>
    <r>
      <rPr>
        <sz val="12"/>
        <rFont val="仿宋_GB2312"/>
        <charset val="134"/>
      </rPr>
      <t>临床医学</t>
    </r>
  </si>
  <si>
    <r>
      <rPr>
        <sz val="12"/>
        <rFont val="Times New Roman"/>
        <charset val="134"/>
      </rPr>
      <t>2017</t>
    </r>
    <r>
      <rPr>
        <sz val="12"/>
        <rFont val="仿宋_GB2312"/>
        <charset val="134"/>
      </rPr>
      <t>级</t>
    </r>
    <r>
      <rPr>
        <sz val="12"/>
        <rFont val="Times New Roman"/>
        <charset val="134"/>
      </rPr>
      <t>2</t>
    </r>
    <r>
      <rPr>
        <sz val="12"/>
        <rFont val="仿宋_GB2312"/>
        <charset val="134"/>
      </rPr>
      <t>班</t>
    </r>
  </si>
  <si>
    <r>
      <rPr>
        <sz val="12"/>
        <color rgb="FF000000"/>
        <rFont val="仿宋_GB2312"/>
        <charset val="134"/>
      </rPr>
      <t>李文君</t>
    </r>
  </si>
  <si>
    <r>
      <rPr>
        <sz val="12"/>
        <rFont val="Times New Roman"/>
        <charset val="134"/>
      </rPr>
      <t>2017</t>
    </r>
    <r>
      <rPr>
        <sz val="12"/>
        <rFont val="仿宋_GB2312"/>
        <charset val="134"/>
      </rPr>
      <t>级</t>
    </r>
    <r>
      <rPr>
        <sz val="12"/>
        <rFont val="Times New Roman"/>
        <charset val="134"/>
      </rPr>
      <t>3</t>
    </r>
    <r>
      <rPr>
        <sz val="12"/>
        <rFont val="仿宋_GB2312"/>
        <charset val="134"/>
      </rPr>
      <t>班</t>
    </r>
  </si>
  <si>
    <r>
      <rPr>
        <sz val="12"/>
        <color rgb="FF000000"/>
        <rFont val="Times New Roman"/>
        <charset val="134"/>
      </rPr>
      <t>2017</t>
    </r>
    <r>
      <rPr>
        <sz val="12"/>
        <color rgb="FF000000"/>
        <rFont val="仿宋_GB2312"/>
        <charset val="134"/>
      </rPr>
      <t>级</t>
    </r>
    <r>
      <rPr>
        <sz val="12"/>
        <color rgb="FF000000"/>
        <rFont val="Times New Roman"/>
        <charset val="134"/>
      </rPr>
      <t>4</t>
    </r>
    <r>
      <rPr>
        <sz val="12"/>
        <color rgb="FF000000"/>
        <rFont val="仿宋_GB2312"/>
        <charset val="134"/>
      </rPr>
      <t>班</t>
    </r>
  </si>
  <si>
    <r>
      <rPr>
        <sz val="12"/>
        <color rgb="FF000000"/>
        <rFont val="仿宋_GB2312"/>
        <charset val="134"/>
      </rPr>
      <t>王伊玲</t>
    </r>
  </si>
  <si>
    <r>
      <rPr>
        <sz val="12"/>
        <color rgb="FF000000"/>
        <rFont val="Times New Roman"/>
        <charset val="134"/>
      </rPr>
      <t>2017</t>
    </r>
    <r>
      <rPr>
        <sz val="12"/>
        <color rgb="FF000000"/>
        <rFont val="仿宋_GB2312"/>
        <charset val="134"/>
      </rPr>
      <t>级</t>
    </r>
    <r>
      <rPr>
        <sz val="12"/>
        <color rgb="FF000000"/>
        <rFont val="Times New Roman"/>
        <charset val="134"/>
      </rPr>
      <t>5</t>
    </r>
    <r>
      <rPr>
        <sz val="12"/>
        <color rgb="FF000000"/>
        <rFont val="仿宋_GB2312"/>
        <charset val="134"/>
      </rPr>
      <t>班</t>
    </r>
  </si>
  <si>
    <r>
      <rPr>
        <sz val="12"/>
        <color rgb="FF000000"/>
        <rFont val="仿宋_GB2312"/>
        <charset val="134"/>
      </rPr>
      <t>田冰</t>
    </r>
  </si>
  <si>
    <r>
      <rPr>
        <sz val="12"/>
        <rFont val="Times New Roman"/>
        <charset val="134"/>
      </rPr>
      <t>2017</t>
    </r>
    <r>
      <rPr>
        <sz val="12"/>
        <rFont val="仿宋_GB2312"/>
        <charset val="134"/>
      </rPr>
      <t>级</t>
    </r>
    <r>
      <rPr>
        <sz val="12"/>
        <rFont val="Times New Roman"/>
        <charset val="134"/>
      </rPr>
      <t>6</t>
    </r>
    <r>
      <rPr>
        <sz val="12"/>
        <rFont val="仿宋_GB2312"/>
        <charset val="134"/>
      </rPr>
      <t>班</t>
    </r>
  </si>
  <si>
    <r>
      <rPr>
        <sz val="12"/>
        <color rgb="FF000000"/>
        <rFont val="仿宋_GB2312"/>
        <charset val="134"/>
      </rPr>
      <t>韩丽</t>
    </r>
  </si>
  <si>
    <r>
      <rPr>
        <sz val="12"/>
        <color rgb="FF000000"/>
        <rFont val="Times New Roman"/>
        <charset val="134"/>
      </rPr>
      <t>2017</t>
    </r>
    <r>
      <rPr>
        <sz val="12"/>
        <color rgb="FF000000"/>
        <rFont val="仿宋_GB2312"/>
        <charset val="134"/>
      </rPr>
      <t>级</t>
    </r>
    <r>
      <rPr>
        <sz val="12"/>
        <color rgb="FF000000"/>
        <rFont val="Times New Roman"/>
        <charset val="134"/>
      </rPr>
      <t>7</t>
    </r>
    <r>
      <rPr>
        <sz val="12"/>
        <color rgb="FF000000"/>
        <rFont val="仿宋_GB2312"/>
        <charset val="134"/>
      </rPr>
      <t>班</t>
    </r>
  </si>
  <si>
    <r>
      <rPr>
        <sz val="12"/>
        <rFont val="仿宋_GB2312"/>
        <charset val="134"/>
      </rPr>
      <t>刘欣</t>
    </r>
    <r>
      <rPr>
        <sz val="12"/>
        <rFont val="宋体"/>
        <charset val="134"/>
      </rPr>
      <t>玥</t>
    </r>
  </si>
  <si>
    <r>
      <rPr>
        <sz val="12"/>
        <rFont val="Times New Roman"/>
        <charset val="134"/>
      </rPr>
      <t>2017</t>
    </r>
    <r>
      <rPr>
        <sz val="12"/>
        <rFont val="仿宋_GB2312"/>
        <charset val="134"/>
      </rPr>
      <t>级</t>
    </r>
    <r>
      <rPr>
        <sz val="12"/>
        <rFont val="Times New Roman"/>
        <charset val="134"/>
      </rPr>
      <t>8</t>
    </r>
    <r>
      <rPr>
        <sz val="12"/>
        <rFont val="仿宋_GB2312"/>
        <charset val="134"/>
      </rPr>
      <t>班</t>
    </r>
  </si>
  <si>
    <r>
      <rPr>
        <sz val="12"/>
        <color rgb="FF000000"/>
        <rFont val="仿宋_GB2312"/>
        <charset val="134"/>
      </rPr>
      <t>黄小珈</t>
    </r>
  </si>
  <si>
    <r>
      <rPr>
        <sz val="12"/>
        <color rgb="FF000000"/>
        <rFont val="Times New Roman"/>
        <charset val="134"/>
      </rPr>
      <t>2017</t>
    </r>
    <r>
      <rPr>
        <sz val="12"/>
        <color rgb="FF000000"/>
        <rFont val="仿宋_GB2312"/>
        <charset val="134"/>
      </rPr>
      <t>级</t>
    </r>
    <r>
      <rPr>
        <sz val="12"/>
        <color rgb="FF000000"/>
        <rFont val="Times New Roman"/>
        <charset val="134"/>
      </rPr>
      <t>9</t>
    </r>
    <r>
      <rPr>
        <sz val="12"/>
        <color rgb="FF000000"/>
        <rFont val="仿宋_GB2312"/>
        <charset val="134"/>
      </rPr>
      <t>班</t>
    </r>
  </si>
  <si>
    <r>
      <rPr>
        <sz val="12"/>
        <color rgb="FF000000"/>
        <rFont val="仿宋_GB2312"/>
        <charset val="134"/>
      </rPr>
      <t>臧娜</t>
    </r>
  </si>
  <si>
    <r>
      <rPr>
        <sz val="12"/>
        <color rgb="FF000000"/>
        <rFont val="Times New Roman"/>
        <charset val="134"/>
      </rPr>
      <t>2017</t>
    </r>
    <r>
      <rPr>
        <sz val="12"/>
        <color rgb="FF000000"/>
        <rFont val="仿宋_GB2312"/>
        <charset val="134"/>
      </rPr>
      <t>级</t>
    </r>
    <r>
      <rPr>
        <sz val="12"/>
        <color rgb="FF000000"/>
        <rFont val="Times New Roman"/>
        <charset val="134"/>
      </rPr>
      <t>10</t>
    </r>
    <r>
      <rPr>
        <sz val="12"/>
        <color rgb="FF000000"/>
        <rFont val="仿宋_GB2312"/>
        <charset val="134"/>
      </rPr>
      <t>班</t>
    </r>
  </si>
  <si>
    <r>
      <rPr>
        <sz val="12"/>
        <rFont val="仿宋_GB2312"/>
        <charset val="134"/>
      </rPr>
      <t>孙彤林</t>
    </r>
  </si>
  <si>
    <r>
      <rPr>
        <sz val="12"/>
        <rFont val="Times New Roman"/>
        <charset val="134"/>
      </rPr>
      <t>2017</t>
    </r>
    <r>
      <rPr>
        <sz val="12"/>
        <rFont val="仿宋_GB2312"/>
        <charset val="134"/>
      </rPr>
      <t>级</t>
    </r>
    <r>
      <rPr>
        <sz val="12"/>
        <rFont val="Times New Roman"/>
        <charset val="134"/>
      </rPr>
      <t>11</t>
    </r>
    <r>
      <rPr>
        <sz val="12"/>
        <rFont val="仿宋_GB2312"/>
        <charset val="134"/>
      </rPr>
      <t>班</t>
    </r>
  </si>
  <si>
    <r>
      <rPr>
        <sz val="12"/>
        <color rgb="FF000000"/>
        <rFont val="仿宋_GB2312"/>
        <charset val="134"/>
      </rPr>
      <t>韩星</t>
    </r>
  </si>
  <si>
    <r>
      <rPr>
        <sz val="12"/>
        <color rgb="FF000000"/>
        <rFont val="Times New Roman"/>
        <charset val="134"/>
      </rPr>
      <t>2017</t>
    </r>
    <r>
      <rPr>
        <sz val="12"/>
        <color rgb="FF000000"/>
        <rFont val="仿宋_GB2312"/>
        <charset val="134"/>
      </rPr>
      <t>级</t>
    </r>
    <r>
      <rPr>
        <sz val="12"/>
        <color rgb="FF000000"/>
        <rFont val="Times New Roman"/>
        <charset val="134"/>
      </rPr>
      <t>12</t>
    </r>
    <r>
      <rPr>
        <sz val="12"/>
        <color rgb="FF000000"/>
        <rFont val="仿宋_GB2312"/>
        <charset val="134"/>
      </rPr>
      <t>班</t>
    </r>
  </si>
  <si>
    <r>
      <rPr>
        <sz val="12"/>
        <rFont val="仿宋_GB2312"/>
        <charset val="134"/>
      </rPr>
      <t>司贵妃</t>
    </r>
  </si>
  <si>
    <r>
      <rPr>
        <sz val="12"/>
        <rFont val="Times New Roman"/>
        <charset val="134"/>
      </rPr>
      <t>2017</t>
    </r>
    <r>
      <rPr>
        <sz val="12"/>
        <rFont val="仿宋_GB2312"/>
        <charset val="134"/>
      </rPr>
      <t>级</t>
    </r>
    <r>
      <rPr>
        <sz val="12"/>
        <rFont val="Times New Roman"/>
        <charset val="134"/>
      </rPr>
      <t>13</t>
    </r>
    <r>
      <rPr>
        <sz val="12"/>
        <rFont val="仿宋_GB2312"/>
        <charset val="134"/>
      </rPr>
      <t>班</t>
    </r>
  </si>
  <si>
    <r>
      <rPr>
        <sz val="12"/>
        <rFont val="仿宋_GB2312"/>
        <charset val="134"/>
      </rPr>
      <t>李贤达</t>
    </r>
  </si>
  <si>
    <r>
      <rPr>
        <sz val="12"/>
        <rFont val="Times New Roman"/>
        <charset val="134"/>
      </rPr>
      <t>2017</t>
    </r>
    <r>
      <rPr>
        <sz val="12"/>
        <rFont val="仿宋_GB2312"/>
        <charset val="134"/>
      </rPr>
      <t>级</t>
    </r>
    <r>
      <rPr>
        <sz val="12"/>
        <rFont val="Times New Roman"/>
        <charset val="134"/>
      </rPr>
      <t>14</t>
    </r>
    <r>
      <rPr>
        <sz val="12"/>
        <rFont val="仿宋_GB2312"/>
        <charset val="134"/>
      </rPr>
      <t>班</t>
    </r>
  </si>
  <si>
    <r>
      <rPr>
        <sz val="12"/>
        <color rgb="FF000000"/>
        <rFont val="仿宋_GB2312"/>
        <charset val="134"/>
      </rPr>
      <t>刁振东</t>
    </r>
  </si>
  <si>
    <r>
      <rPr>
        <sz val="12"/>
        <color rgb="FF000000"/>
        <rFont val="Times New Roman"/>
        <charset val="134"/>
      </rPr>
      <t>2017</t>
    </r>
    <r>
      <rPr>
        <sz val="12"/>
        <color rgb="FF000000"/>
        <rFont val="仿宋_GB2312"/>
        <charset val="134"/>
      </rPr>
      <t>级</t>
    </r>
    <r>
      <rPr>
        <sz val="12"/>
        <color rgb="FF000000"/>
        <rFont val="Times New Roman"/>
        <charset val="134"/>
      </rPr>
      <t>15</t>
    </r>
    <r>
      <rPr>
        <sz val="12"/>
        <color rgb="FF000000"/>
        <rFont val="仿宋_GB2312"/>
        <charset val="134"/>
      </rPr>
      <t>班</t>
    </r>
  </si>
  <si>
    <r>
      <rPr>
        <sz val="12"/>
        <color indexed="8"/>
        <rFont val="仿宋_GB2312"/>
        <charset val="134"/>
      </rPr>
      <t>王艺晓</t>
    </r>
  </si>
  <si>
    <r>
      <rPr>
        <sz val="12"/>
        <color indexed="8"/>
        <rFont val="仿宋_GB2312"/>
        <charset val="134"/>
      </rPr>
      <t>临床医学院</t>
    </r>
  </si>
  <si>
    <r>
      <rPr>
        <sz val="12"/>
        <color indexed="8"/>
        <rFont val="仿宋_GB2312"/>
        <charset val="134"/>
      </rPr>
      <t>临床医学</t>
    </r>
  </si>
  <si>
    <r>
      <rPr>
        <sz val="12"/>
        <color indexed="8"/>
        <rFont val="Times New Roman"/>
        <charset val="134"/>
      </rPr>
      <t>2017</t>
    </r>
    <r>
      <rPr>
        <sz val="12"/>
        <color indexed="8"/>
        <rFont val="仿宋_GB2312"/>
        <charset val="134"/>
      </rPr>
      <t>级</t>
    </r>
    <r>
      <rPr>
        <sz val="12"/>
        <color indexed="8"/>
        <rFont val="Times New Roman"/>
        <charset val="134"/>
      </rPr>
      <t>5</t>
    </r>
    <r>
      <rPr>
        <sz val="12"/>
        <color indexed="8"/>
        <rFont val="仿宋_GB2312"/>
        <charset val="134"/>
      </rPr>
      <t>班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</si>
</sst>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9"/>
      <color rgb="FF1F2D3D"/>
      <name val="微软雅黑"/>
      <charset val="134"/>
    </font>
    <font>
      <sz val="12"/>
      <color rgb="FF000000"/>
      <name val="Times New Roman"/>
      <charset val="134"/>
    </font>
    <font>
      <sz val="12"/>
      <name val="Times New Roman"/>
      <charset val="134"/>
    </font>
    <font>
      <sz val="12"/>
      <color rgb="FF000000"/>
      <name val="仿宋_GB2312"/>
      <charset val="134"/>
    </font>
    <font>
      <sz val="12"/>
      <color indexed="8"/>
      <name val="Times New Roman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仿宋_GB2312"/>
      <charset val="134"/>
    </font>
    <font>
      <sz val="12"/>
      <name val="宋体"/>
      <charset val="134"/>
    </font>
    <font>
      <sz val="12"/>
      <color indexed="8"/>
      <name val="仿宋_GB2312"/>
      <charset val="134"/>
    </font>
  </fonts>
  <fills count="34">
    <fill>
      <patternFill patternType="none"/>
    </fill>
    <fill>
      <patternFill patternType="gray125"/>
    </fill>
    <fill>
      <patternFill patternType="solid">
        <fgColor theme="9" tint="0.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6" applyNumberFormat="0" applyAlignment="0" applyProtection="0">
      <alignment vertical="center"/>
    </xf>
    <xf numFmtId="0" fontId="23" fillId="12" borderId="2" applyNumberFormat="0" applyAlignment="0" applyProtection="0">
      <alignment vertical="center"/>
    </xf>
    <xf numFmtId="0" fontId="24" fillId="13" borderId="7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NumberFormat="1" applyFont="1" applyFill="1" applyAlignment="1"/>
    <xf numFmtId="0" fontId="2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/>
    </xf>
    <xf numFmtId="49" fontId="4" fillId="0" borderId="0" xfId="0" applyNumberFormat="1" applyFont="1" applyFill="1" applyAlignment="1">
      <alignment horizontal="center" vertical="top" wrapText="1"/>
    </xf>
    <xf numFmtId="49" fontId="5" fillId="0" borderId="0" xfId="0" applyNumberFormat="1" applyFont="1" applyFill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49" fontId="4" fillId="0" borderId="0" xfId="0" applyNumberFormat="1" applyFont="1" applyFill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 shrinkToFit="1"/>
    </xf>
    <xf numFmtId="0" fontId="7" fillId="0" borderId="1" xfId="0" applyFont="1" applyFill="1" applyBorder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0" fontId="0" fillId="0" borderId="0" xfId="0" applyAlignment="1">
      <alignment horizontal="center" vertical="center"/>
    </xf>
    <xf numFmtId="0" fontId="8" fillId="0" borderId="0" xfId="0" applyFont="1">
      <alignment vertical="center"/>
    </xf>
    <xf numFmtId="0" fontId="0" fillId="0" borderId="0" xfId="0" applyAlignment="1">
      <alignment vertical="center" shrinkToFit="1"/>
    </xf>
    <xf numFmtId="0" fontId="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8" fillId="0" borderId="1" xfId="0" applyFont="1" applyBorder="1">
      <alignment vertical="center"/>
    </xf>
    <xf numFmtId="0" fontId="0" fillId="0" borderId="1" xfId="0" applyBorder="1" applyAlignment="1">
      <alignment vertical="center" shrinkToFi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10</xdr:col>
      <xdr:colOff>142875</xdr:colOff>
      <xdr:row>2</xdr:row>
      <xdr:rowOff>133350</xdr:rowOff>
    </xdr:from>
    <xdr:to>
      <xdr:col>12</xdr:col>
      <xdr:colOff>600075</xdr:colOff>
      <xdr:row>17</xdr:row>
      <xdr:rowOff>47625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1639550" y="1219200"/>
          <a:ext cx="4343400" cy="248602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5"/>
  <sheetViews>
    <sheetView tabSelected="1" workbookViewId="0">
      <pane ySplit="1" topLeftCell="A2" activePane="bottomLeft" state="frozen"/>
      <selection/>
      <selection pane="bottomLeft" activeCell="G1" sqref="G1"/>
    </sheetView>
  </sheetViews>
  <sheetFormatPr defaultColWidth="9" defaultRowHeight="13.5"/>
  <cols>
    <col min="1" max="1" width="21.375" style="23" customWidth="1"/>
    <col min="2" max="2" width="18.125" style="24" customWidth="1"/>
    <col min="3" max="3" width="19.375" style="25" customWidth="1"/>
    <col min="4" max="4" width="9" style="23"/>
    <col min="5" max="5" width="14.625" style="23" customWidth="1"/>
    <col min="6" max="6" width="11.125" style="23" customWidth="1"/>
    <col min="7" max="7" width="15.25" style="23" customWidth="1"/>
    <col min="8" max="8" width="17.125" style="23" customWidth="1"/>
    <col min="9" max="9" width="11.375" customWidth="1"/>
    <col min="10" max="10" width="13.5" style="23" customWidth="1"/>
    <col min="11" max="11" width="42" customWidth="1"/>
  </cols>
  <sheetData>
    <row r="1" ht="72" customHeight="1" spans="1:11">
      <c r="A1" s="26" t="s">
        <v>0</v>
      </c>
      <c r="B1" s="27" t="s">
        <v>1</v>
      </c>
      <c r="C1" s="28" t="s">
        <v>2</v>
      </c>
      <c r="D1" s="26" t="s">
        <v>3</v>
      </c>
      <c r="E1" s="29" t="s">
        <v>4</v>
      </c>
      <c r="F1" s="29" t="s">
        <v>5</v>
      </c>
      <c r="G1" s="29" t="s">
        <v>6</v>
      </c>
      <c r="H1" s="29" t="s">
        <v>7</v>
      </c>
      <c r="I1" s="29" t="s">
        <v>8</v>
      </c>
      <c r="J1" s="29" t="s">
        <v>9</v>
      </c>
      <c r="K1" s="34" t="s">
        <v>10</v>
      </c>
    </row>
    <row r="2" spans="1:10">
      <c r="A2" s="30" t="s">
        <v>11</v>
      </c>
      <c r="B2" s="31" t="s">
        <v>12</v>
      </c>
      <c r="C2" s="32" t="s">
        <v>13</v>
      </c>
      <c r="D2" s="30" t="s">
        <v>14</v>
      </c>
      <c r="E2" s="30">
        <v>20171150447</v>
      </c>
      <c r="F2" s="30" t="s">
        <v>15</v>
      </c>
      <c r="G2" s="30">
        <v>0</v>
      </c>
      <c r="H2" s="30">
        <v>0</v>
      </c>
      <c r="I2" s="30">
        <f t="shared" ref="I2:I65" si="0">H2+G2</f>
        <v>0</v>
      </c>
      <c r="J2" s="30">
        <v>4.9</v>
      </c>
    </row>
    <row r="3" spans="1:10">
      <c r="A3" s="30" t="s">
        <v>11</v>
      </c>
      <c r="B3" s="31" t="s">
        <v>12</v>
      </c>
      <c r="C3" s="32" t="s">
        <v>16</v>
      </c>
      <c r="D3" s="30" t="s">
        <v>17</v>
      </c>
      <c r="E3" s="30">
        <v>20171150490</v>
      </c>
      <c r="F3" s="30" t="s">
        <v>15</v>
      </c>
      <c r="G3" s="30">
        <v>0</v>
      </c>
      <c r="H3" s="30">
        <v>0</v>
      </c>
      <c r="I3" s="30">
        <f t="shared" si="0"/>
        <v>0</v>
      </c>
      <c r="J3" s="30">
        <v>4.9</v>
      </c>
    </row>
    <row r="4" spans="1:10">
      <c r="A4" s="30" t="s">
        <v>11</v>
      </c>
      <c r="B4" s="31" t="s">
        <v>12</v>
      </c>
      <c r="C4" s="32" t="s">
        <v>18</v>
      </c>
      <c r="D4" s="30" t="s">
        <v>19</v>
      </c>
      <c r="E4" s="30">
        <v>20171150533</v>
      </c>
      <c r="F4" s="30" t="s">
        <v>15</v>
      </c>
      <c r="G4" s="30">
        <v>0</v>
      </c>
      <c r="H4" s="30">
        <v>0</v>
      </c>
      <c r="I4" s="30">
        <f t="shared" si="0"/>
        <v>0</v>
      </c>
      <c r="J4" s="30">
        <v>4.9</v>
      </c>
    </row>
    <row r="5" spans="1:10">
      <c r="A5" s="30" t="s">
        <v>11</v>
      </c>
      <c r="B5" s="31" t="s">
        <v>12</v>
      </c>
      <c r="C5" s="32" t="s">
        <v>20</v>
      </c>
      <c r="D5" s="30" t="s">
        <v>21</v>
      </c>
      <c r="E5" s="30">
        <v>20171150621</v>
      </c>
      <c r="F5" s="30" t="s">
        <v>15</v>
      </c>
      <c r="G5" s="30">
        <v>0</v>
      </c>
      <c r="H5" s="30">
        <v>0</v>
      </c>
      <c r="I5" s="30">
        <f t="shared" si="0"/>
        <v>0</v>
      </c>
      <c r="J5" s="30">
        <v>4.9</v>
      </c>
    </row>
    <row r="6" spans="1:10">
      <c r="A6" s="30" t="s">
        <v>11</v>
      </c>
      <c r="B6" s="31" t="s">
        <v>12</v>
      </c>
      <c r="C6" s="32" t="s">
        <v>22</v>
      </c>
      <c r="D6" s="30" t="s">
        <v>23</v>
      </c>
      <c r="E6" s="30">
        <v>20171150677</v>
      </c>
      <c r="F6" s="30" t="s">
        <v>15</v>
      </c>
      <c r="G6" s="30">
        <v>0</v>
      </c>
      <c r="H6" s="30">
        <v>0</v>
      </c>
      <c r="I6" s="30">
        <f t="shared" si="0"/>
        <v>0</v>
      </c>
      <c r="J6" s="30">
        <v>4.9</v>
      </c>
    </row>
    <row r="7" spans="1:10">
      <c r="A7" s="30" t="s">
        <v>11</v>
      </c>
      <c r="B7" s="31" t="s">
        <v>12</v>
      </c>
      <c r="C7" s="32" t="s">
        <v>24</v>
      </c>
      <c r="D7" s="30" t="s">
        <v>25</v>
      </c>
      <c r="E7" s="30">
        <v>20171150703</v>
      </c>
      <c r="F7" s="30" t="s">
        <v>15</v>
      </c>
      <c r="G7" s="30">
        <v>0</v>
      </c>
      <c r="H7" s="30">
        <v>0</v>
      </c>
      <c r="I7" s="30">
        <f t="shared" si="0"/>
        <v>0</v>
      </c>
      <c r="J7" s="30">
        <v>4.9</v>
      </c>
    </row>
    <row r="8" spans="1:10">
      <c r="A8" s="30" t="s">
        <v>11</v>
      </c>
      <c r="B8" s="31" t="s">
        <v>12</v>
      </c>
      <c r="C8" s="32" t="s">
        <v>26</v>
      </c>
      <c r="D8" s="30" t="s">
        <v>27</v>
      </c>
      <c r="E8" s="30">
        <v>20171150048</v>
      </c>
      <c r="F8" s="30" t="s">
        <v>15</v>
      </c>
      <c r="G8" s="30">
        <v>0</v>
      </c>
      <c r="H8" s="30">
        <v>0</v>
      </c>
      <c r="I8" s="30">
        <f t="shared" si="0"/>
        <v>0</v>
      </c>
      <c r="J8" s="30">
        <v>4.9</v>
      </c>
    </row>
    <row r="9" spans="1:10">
      <c r="A9" s="30" t="s">
        <v>11</v>
      </c>
      <c r="B9" s="31" t="s">
        <v>12</v>
      </c>
      <c r="C9" s="32" t="s">
        <v>28</v>
      </c>
      <c r="D9" s="30" t="s">
        <v>29</v>
      </c>
      <c r="E9" s="30">
        <v>20171150018</v>
      </c>
      <c r="F9" s="30" t="s">
        <v>15</v>
      </c>
      <c r="G9" s="30">
        <v>0</v>
      </c>
      <c r="H9" s="30">
        <v>0</v>
      </c>
      <c r="I9" s="30">
        <f t="shared" si="0"/>
        <v>0</v>
      </c>
      <c r="J9" s="30">
        <v>4.9</v>
      </c>
    </row>
    <row r="10" spans="1:10">
      <c r="A10" s="30" t="s">
        <v>11</v>
      </c>
      <c r="B10" s="31" t="s">
        <v>12</v>
      </c>
      <c r="C10" s="32" t="s">
        <v>30</v>
      </c>
      <c r="D10" s="30" t="s">
        <v>31</v>
      </c>
      <c r="E10" s="30">
        <v>20171150089</v>
      </c>
      <c r="F10" s="30" t="s">
        <v>15</v>
      </c>
      <c r="G10" s="30">
        <v>0</v>
      </c>
      <c r="H10" s="30">
        <v>0</v>
      </c>
      <c r="I10" s="30">
        <f t="shared" si="0"/>
        <v>0</v>
      </c>
      <c r="J10" s="30">
        <v>4.9</v>
      </c>
    </row>
    <row r="11" spans="1:10">
      <c r="A11" s="30" t="s">
        <v>11</v>
      </c>
      <c r="B11" s="31" t="s">
        <v>12</v>
      </c>
      <c r="C11" s="32" t="s">
        <v>32</v>
      </c>
      <c r="D11" s="30" t="s">
        <v>33</v>
      </c>
      <c r="E11" s="30">
        <v>20171150105</v>
      </c>
      <c r="F11" s="30" t="s">
        <v>15</v>
      </c>
      <c r="G11" s="30">
        <v>0</v>
      </c>
      <c r="H11" s="30">
        <v>0</v>
      </c>
      <c r="I11" s="30">
        <f t="shared" si="0"/>
        <v>0</v>
      </c>
      <c r="J11" s="30">
        <v>4.9</v>
      </c>
    </row>
    <row r="12" spans="1:10">
      <c r="A12" s="30" t="s">
        <v>11</v>
      </c>
      <c r="B12" s="31" t="s">
        <v>12</v>
      </c>
      <c r="C12" s="32" t="s">
        <v>34</v>
      </c>
      <c r="D12" s="30" t="s">
        <v>35</v>
      </c>
      <c r="E12" s="30">
        <v>20171150167</v>
      </c>
      <c r="F12" s="30" t="s">
        <v>15</v>
      </c>
      <c r="G12" s="30">
        <v>0</v>
      </c>
      <c r="H12" s="30">
        <v>0</v>
      </c>
      <c r="I12" s="30">
        <f t="shared" si="0"/>
        <v>0</v>
      </c>
      <c r="J12" s="30">
        <v>4.9</v>
      </c>
    </row>
    <row r="13" spans="1:10">
      <c r="A13" s="30" t="s">
        <v>11</v>
      </c>
      <c r="B13" s="31" t="s">
        <v>12</v>
      </c>
      <c r="C13" s="32" t="s">
        <v>34</v>
      </c>
      <c r="D13" s="30" t="s">
        <v>36</v>
      </c>
      <c r="E13" s="30">
        <v>20171150178</v>
      </c>
      <c r="F13" s="33" t="s">
        <v>37</v>
      </c>
      <c r="G13" s="30">
        <v>0</v>
      </c>
      <c r="H13" s="30">
        <v>0</v>
      </c>
      <c r="I13" s="30">
        <f t="shared" si="0"/>
        <v>0</v>
      </c>
      <c r="J13" s="30">
        <v>4.9</v>
      </c>
    </row>
    <row r="14" spans="1:10">
      <c r="A14" s="30" t="s">
        <v>11</v>
      </c>
      <c r="B14" s="31" t="s">
        <v>12</v>
      </c>
      <c r="C14" s="32" t="s">
        <v>38</v>
      </c>
      <c r="D14" s="30" t="s">
        <v>39</v>
      </c>
      <c r="E14" s="30">
        <v>20171150215</v>
      </c>
      <c r="F14" s="33" t="s">
        <v>37</v>
      </c>
      <c r="G14" s="30">
        <v>0</v>
      </c>
      <c r="H14" s="30">
        <v>0</v>
      </c>
      <c r="I14" s="30">
        <f t="shared" si="0"/>
        <v>0</v>
      </c>
      <c r="J14" s="30">
        <v>4.9</v>
      </c>
    </row>
    <row r="15" spans="1:10">
      <c r="A15" s="30" t="s">
        <v>11</v>
      </c>
      <c r="B15" s="31" t="s">
        <v>12</v>
      </c>
      <c r="C15" s="32" t="s">
        <v>40</v>
      </c>
      <c r="D15" s="30" t="s">
        <v>41</v>
      </c>
      <c r="E15" s="30">
        <v>20171150266</v>
      </c>
      <c r="F15" s="30" t="s">
        <v>15</v>
      </c>
      <c r="G15" s="30">
        <v>0</v>
      </c>
      <c r="H15" s="30">
        <v>0</v>
      </c>
      <c r="I15" s="30">
        <f t="shared" si="0"/>
        <v>0</v>
      </c>
      <c r="J15" s="30">
        <v>4.9</v>
      </c>
    </row>
    <row r="16" spans="1:10">
      <c r="A16" s="30" t="s">
        <v>11</v>
      </c>
      <c r="B16" s="31" t="s">
        <v>12</v>
      </c>
      <c r="C16" s="32" t="s">
        <v>42</v>
      </c>
      <c r="D16" s="30" t="s">
        <v>43</v>
      </c>
      <c r="E16" s="30">
        <v>20171150322</v>
      </c>
      <c r="F16" s="30" t="s">
        <v>15</v>
      </c>
      <c r="G16" s="30">
        <v>0</v>
      </c>
      <c r="H16" s="30">
        <v>0</v>
      </c>
      <c r="I16" s="30">
        <f t="shared" si="0"/>
        <v>0</v>
      </c>
      <c r="J16" s="30">
        <v>4.9</v>
      </c>
    </row>
    <row r="17" spans="1:10">
      <c r="A17" s="30" t="s">
        <v>11</v>
      </c>
      <c r="B17" s="31" t="s">
        <v>12</v>
      </c>
      <c r="C17" s="32" t="s">
        <v>44</v>
      </c>
      <c r="D17" s="30" t="s">
        <v>45</v>
      </c>
      <c r="E17" s="30">
        <v>20171150410</v>
      </c>
      <c r="F17" s="30" t="s">
        <v>15</v>
      </c>
      <c r="G17" s="30">
        <v>0</v>
      </c>
      <c r="H17" s="30">
        <v>0</v>
      </c>
      <c r="I17" s="30">
        <f t="shared" si="0"/>
        <v>0</v>
      </c>
      <c r="J17" s="30">
        <v>4.9</v>
      </c>
    </row>
    <row r="18" spans="1:10">
      <c r="A18" s="30" t="s">
        <v>11</v>
      </c>
      <c r="B18" s="31" t="s">
        <v>12</v>
      </c>
      <c r="C18" s="32" t="s">
        <v>46</v>
      </c>
      <c r="D18" s="30" t="s">
        <v>47</v>
      </c>
      <c r="E18" s="30">
        <v>20181150402</v>
      </c>
      <c r="F18" s="30" t="s">
        <v>15</v>
      </c>
      <c r="G18" s="30">
        <v>0</v>
      </c>
      <c r="H18" s="30">
        <v>0</v>
      </c>
      <c r="I18" s="30">
        <f t="shared" si="0"/>
        <v>0</v>
      </c>
      <c r="J18" s="30">
        <v>4.9</v>
      </c>
    </row>
    <row r="19" spans="1:10">
      <c r="A19" s="30" t="s">
        <v>11</v>
      </c>
      <c r="B19" s="31" t="s">
        <v>12</v>
      </c>
      <c r="C19" s="32" t="s">
        <v>48</v>
      </c>
      <c r="D19" s="30" t="s">
        <v>49</v>
      </c>
      <c r="E19" s="30">
        <v>20181150476</v>
      </c>
      <c r="F19" s="30" t="s">
        <v>15</v>
      </c>
      <c r="G19" s="30">
        <v>0</v>
      </c>
      <c r="H19" s="30">
        <v>0</v>
      </c>
      <c r="I19" s="30">
        <f t="shared" si="0"/>
        <v>0</v>
      </c>
      <c r="J19" s="30">
        <v>4.9</v>
      </c>
    </row>
    <row r="20" spans="1:10">
      <c r="A20" s="30" t="s">
        <v>11</v>
      </c>
      <c r="B20" s="31" t="s">
        <v>12</v>
      </c>
      <c r="C20" s="32" t="s">
        <v>50</v>
      </c>
      <c r="D20" s="30" t="s">
        <v>51</v>
      </c>
      <c r="E20" s="30">
        <v>20181150520</v>
      </c>
      <c r="F20" s="30" t="s">
        <v>15</v>
      </c>
      <c r="G20" s="30">
        <v>0</v>
      </c>
      <c r="H20" s="30">
        <v>0</v>
      </c>
      <c r="I20" s="30">
        <f t="shared" si="0"/>
        <v>0</v>
      </c>
      <c r="J20" s="30">
        <v>4.9</v>
      </c>
    </row>
    <row r="21" spans="1:10">
      <c r="A21" s="30" t="s">
        <v>11</v>
      </c>
      <c r="B21" s="31" t="s">
        <v>12</v>
      </c>
      <c r="C21" s="32" t="s">
        <v>52</v>
      </c>
      <c r="D21" s="30" t="s">
        <v>53</v>
      </c>
      <c r="E21" s="30">
        <v>20181150581</v>
      </c>
      <c r="F21" s="30" t="s">
        <v>15</v>
      </c>
      <c r="G21" s="30">
        <v>0</v>
      </c>
      <c r="H21" s="30">
        <v>0</v>
      </c>
      <c r="I21" s="30">
        <f t="shared" si="0"/>
        <v>0</v>
      </c>
      <c r="J21" s="30">
        <v>4.9</v>
      </c>
    </row>
    <row r="22" spans="1:10">
      <c r="A22" s="30" t="s">
        <v>11</v>
      </c>
      <c r="B22" s="31" t="s">
        <v>12</v>
      </c>
      <c r="C22" s="32" t="s">
        <v>54</v>
      </c>
      <c r="D22" s="30" t="s">
        <v>55</v>
      </c>
      <c r="E22" s="30">
        <v>20181150649</v>
      </c>
      <c r="F22" s="30" t="s">
        <v>15</v>
      </c>
      <c r="G22" s="30">
        <v>0</v>
      </c>
      <c r="H22" s="30">
        <v>0</v>
      </c>
      <c r="I22" s="30">
        <f t="shared" si="0"/>
        <v>0</v>
      </c>
      <c r="J22" s="30">
        <v>4.9</v>
      </c>
    </row>
    <row r="23" spans="1:10">
      <c r="A23" s="30" t="s">
        <v>11</v>
      </c>
      <c r="B23" s="31" t="s">
        <v>12</v>
      </c>
      <c r="C23" s="32" t="s">
        <v>56</v>
      </c>
      <c r="D23" s="30" t="s">
        <v>57</v>
      </c>
      <c r="E23" s="30">
        <v>20181150685</v>
      </c>
      <c r="F23" s="30" t="s">
        <v>15</v>
      </c>
      <c r="G23" s="30">
        <v>0</v>
      </c>
      <c r="H23" s="30">
        <v>0</v>
      </c>
      <c r="I23" s="30">
        <f t="shared" si="0"/>
        <v>0</v>
      </c>
      <c r="J23" s="30">
        <v>4.9</v>
      </c>
    </row>
    <row r="24" spans="1:10">
      <c r="A24" s="30" t="s">
        <v>11</v>
      </c>
      <c r="B24" s="31" t="s">
        <v>12</v>
      </c>
      <c r="C24" s="32" t="s">
        <v>58</v>
      </c>
      <c r="D24" s="30" t="s">
        <v>59</v>
      </c>
      <c r="E24" s="30">
        <v>20181150431</v>
      </c>
      <c r="F24" s="30" t="s">
        <v>15</v>
      </c>
      <c r="G24" s="30">
        <v>0</v>
      </c>
      <c r="H24" s="30">
        <v>1</v>
      </c>
      <c r="I24" s="30">
        <f t="shared" si="0"/>
        <v>1</v>
      </c>
      <c r="J24" s="30">
        <v>4.9</v>
      </c>
    </row>
    <row r="25" spans="1:10">
      <c r="A25" s="30" t="s">
        <v>11</v>
      </c>
      <c r="B25" s="31" t="s">
        <v>12</v>
      </c>
      <c r="C25" s="32" t="s">
        <v>60</v>
      </c>
      <c r="D25" s="30" t="s">
        <v>61</v>
      </c>
      <c r="E25" s="30">
        <v>20181150038</v>
      </c>
      <c r="F25" s="30" t="s">
        <v>15</v>
      </c>
      <c r="G25" s="30">
        <v>0</v>
      </c>
      <c r="H25" s="30">
        <v>0</v>
      </c>
      <c r="I25" s="30">
        <f t="shared" si="0"/>
        <v>0</v>
      </c>
      <c r="J25" s="30">
        <v>4.9</v>
      </c>
    </row>
    <row r="26" spans="1:10">
      <c r="A26" s="30" t="s">
        <v>11</v>
      </c>
      <c r="B26" s="31" t="s">
        <v>12</v>
      </c>
      <c r="C26" s="32" t="s">
        <v>62</v>
      </c>
      <c r="D26" s="30" t="s">
        <v>63</v>
      </c>
      <c r="E26" s="30">
        <v>20181150071</v>
      </c>
      <c r="F26" s="30" t="s">
        <v>15</v>
      </c>
      <c r="G26" s="30">
        <v>0</v>
      </c>
      <c r="H26" s="30">
        <v>0</v>
      </c>
      <c r="I26" s="30">
        <f t="shared" si="0"/>
        <v>0</v>
      </c>
      <c r="J26" s="30">
        <v>4.9</v>
      </c>
    </row>
    <row r="27" spans="1:10">
      <c r="A27" s="30" t="s">
        <v>11</v>
      </c>
      <c r="B27" s="31" t="s">
        <v>12</v>
      </c>
      <c r="C27" s="32" t="s">
        <v>64</v>
      </c>
      <c r="D27" s="30" t="s">
        <v>65</v>
      </c>
      <c r="E27" s="30">
        <v>20181150093</v>
      </c>
      <c r="F27" s="30" t="s">
        <v>15</v>
      </c>
      <c r="G27" s="30">
        <v>0</v>
      </c>
      <c r="H27" s="30">
        <v>0</v>
      </c>
      <c r="I27" s="30">
        <f t="shared" si="0"/>
        <v>0</v>
      </c>
      <c r="J27" s="30">
        <v>4.9</v>
      </c>
    </row>
    <row r="28" spans="1:10">
      <c r="A28" s="30" t="s">
        <v>11</v>
      </c>
      <c r="B28" s="31" t="s">
        <v>12</v>
      </c>
      <c r="C28" s="32" t="s">
        <v>66</v>
      </c>
      <c r="D28" s="30" t="s">
        <v>67</v>
      </c>
      <c r="E28" s="30">
        <v>20181150184</v>
      </c>
      <c r="F28" s="30" t="s">
        <v>15</v>
      </c>
      <c r="G28" s="30">
        <v>0</v>
      </c>
      <c r="H28" s="30">
        <v>0</v>
      </c>
      <c r="I28" s="30">
        <f t="shared" si="0"/>
        <v>0</v>
      </c>
      <c r="J28" s="30">
        <v>4.9</v>
      </c>
    </row>
    <row r="29" spans="1:10">
      <c r="A29" s="30" t="s">
        <v>11</v>
      </c>
      <c r="B29" s="31" t="s">
        <v>12</v>
      </c>
      <c r="C29" s="32" t="s">
        <v>68</v>
      </c>
      <c r="D29" s="30" t="s">
        <v>69</v>
      </c>
      <c r="E29" s="30">
        <v>20181150216</v>
      </c>
      <c r="F29" s="33" t="s">
        <v>37</v>
      </c>
      <c r="G29" s="30">
        <v>0</v>
      </c>
      <c r="H29" s="30">
        <v>0</v>
      </c>
      <c r="I29" s="30">
        <f t="shared" si="0"/>
        <v>0</v>
      </c>
      <c r="J29" s="30">
        <v>4.9</v>
      </c>
    </row>
    <row r="30" spans="1:10">
      <c r="A30" s="30" t="s">
        <v>11</v>
      </c>
      <c r="B30" s="31" t="s">
        <v>12</v>
      </c>
      <c r="C30" s="32" t="s">
        <v>70</v>
      </c>
      <c r="D30" s="30" t="s">
        <v>71</v>
      </c>
      <c r="E30" s="30">
        <v>20181150242</v>
      </c>
      <c r="F30" s="33" t="s">
        <v>37</v>
      </c>
      <c r="G30" s="30">
        <v>0</v>
      </c>
      <c r="H30" s="30">
        <v>0</v>
      </c>
      <c r="I30" s="30">
        <f t="shared" si="0"/>
        <v>0</v>
      </c>
      <c r="J30" s="30">
        <v>4.9</v>
      </c>
    </row>
    <row r="31" spans="1:10">
      <c r="A31" s="30" t="s">
        <v>11</v>
      </c>
      <c r="B31" s="31" t="s">
        <v>12</v>
      </c>
      <c r="C31" s="32" t="s">
        <v>72</v>
      </c>
      <c r="D31" s="30" t="s">
        <v>73</v>
      </c>
      <c r="E31" s="30">
        <v>20181150300</v>
      </c>
      <c r="F31" s="30" t="s">
        <v>15</v>
      </c>
      <c r="G31" s="30">
        <v>0</v>
      </c>
      <c r="H31" s="30">
        <v>0</v>
      </c>
      <c r="I31" s="30">
        <f t="shared" si="0"/>
        <v>0</v>
      </c>
      <c r="J31" s="30">
        <v>4.9</v>
      </c>
    </row>
    <row r="32" spans="1:10">
      <c r="A32" s="30" t="s">
        <v>11</v>
      </c>
      <c r="B32" s="31" t="s">
        <v>12</v>
      </c>
      <c r="C32" s="32" t="s">
        <v>74</v>
      </c>
      <c r="D32" s="30" t="s">
        <v>75</v>
      </c>
      <c r="E32" s="30">
        <v>20181150390</v>
      </c>
      <c r="F32" s="30" t="s">
        <v>15</v>
      </c>
      <c r="G32" s="30">
        <v>0</v>
      </c>
      <c r="H32" s="30">
        <v>0</v>
      </c>
      <c r="I32" s="30">
        <f t="shared" si="0"/>
        <v>0</v>
      </c>
      <c r="J32" s="30">
        <v>4.9</v>
      </c>
    </row>
    <row r="33" spans="1:10">
      <c r="A33" s="30" t="s">
        <v>11</v>
      </c>
      <c r="B33" s="31" t="s">
        <v>12</v>
      </c>
      <c r="C33" s="32" t="s">
        <v>76</v>
      </c>
      <c r="D33" s="30" t="s">
        <v>77</v>
      </c>
      <c r="E33" s="30">
        <v>20191150475</v>
      </c>
      <c r="F33" s="33" t="s">
        <v>37</v>
      </c>
      <c r="G33" s="30">
        <v>0</v>
      </c>
      <c r="H33" s="30">
        <v>5</v>
      </c>
      <c r="I33" s="33">
        <f t="shared" si="0"/>
        <v>5</v>
      </c>
      <c r="J33" s="30">
        <v>4.9</v>
      </c>
    </row>
    <row r="34" spans="1:10">
      <c r="A34" s="30" t="s">
        <v>11</v>
      </c>
      <c r="B34" s="31" t="s">
        <v>12</v>
      </c>
      <c r="C34" s="32" t="s">
        <v>78</v>
      </c>
      <c r="D34" s="30" t="s">
        <v>79</v>
      </c>
      <c r="E34" s="30">
        <v>20191150517</v>
      </c>
      <c r="F34" s="30" t="s">
        <v>15</v>
      </c>
      <c r="G34" s="30">
        <v>0</v>
      </c>
      <c r="H34" s="30">
        <v>4</v>
      </c>
      <c r="I34" s="30">
        <f t="shared" si="0"/>
        <v>4</v>
      </c>
      <c r="J34" s="30">
        <v>4.9</v>
      </c>
    </row>
    <row r="35" spans="1:10">
      <c r="A35" s="30" t="s">
        <v>11</v>
      </c>
      <c r="B35" s="31" t="s">
        <v>12</v>
      </c>
      <c r="C35" s="32" t="s">
        <v>80</v>
      </c>
      <c r="D35" s="30" t="s">
        <v>81</v>
      </c>
      <c r="E35" s="30">
        <v>20191150569</v>
      </c>
      <c r="F35" s="30" t="s">
        <v>15</v>
      </c>
      <c r="G35" s="30">
        <v>0</v>
      </c>
      <c r="H35" s="30">
        <v>4</v>
      </c>
      <c r="I35" s="30">
        <f t="shared" si="0"/>
        <v>4</v>
      </c>
      <c r="J35" s="30">
        <v>4.9</v>
      </c>
    </row>
    <row r="36" spans="1:10">
      <c r="A36" s="30" t="s">
        <v>11</v>
      </c>
      <c r="B36" s="31" t="s">
        <v>12</v>
      </c>
      <c r="C36" s="32" t="s">
        <v>82</v>
      </c>
      <c r="D36" s="30" t="s">
        <v>83</v>
      </c>
      <c r="E36" s="30">
        <v>20191150635</v>
      </c>
      <c r="F36" s="30" t="s">
        <v>15</v>
      </c>
      <c r="G36" s="30">
        <v>0</v>
      </c>
      <c r="H36" s="30">
        <v>5</v>
      </c>
      <c r="I36" s="33">
        <f t="shared" si="0"/>
        <v>5</v>
      </c>
      <c r="J36" s="30">
        <v>4.9</v>
      </c>
    </row>
    <row r="37" spans="1:10">
      <c r="A37" s="30" t="s">
        <v>11</v>
      </c>
      <c r="B37" s="31" t="s">
        <v>12</v>
      </c>
      <c r="C37" s="32" t="s">
        <v>84</v>
      </c>
      <c r="D37" s="30" t="s">
        <v>85</v>
      </c>
      <c r="E37" s="30">
        <v>20191150678</v>
      </c>
      <c r="F37" s="30" t="s">
        <v>15</v>
      </c>
      <c r="G37" s="30">
        <v>0</v>
      </c>
      <c r="H37" s="30">
        <v>5</v>
      </c>
      <c r="I37" s="33">
        <f t="shared" si="0"/>
        <v>5</v>
      </c>
      <c r="J37" s="30">
        <v>4.9</v>
      </c>
    </row>
    <row r="38" spans="1:10">
      <c r="A38" s="30" t="s">
        <v>11</v>
      </c>
      <c r="B38" s="31" t="s">
        <v>12</v>
      </c>
      <c r="C38" s="32" t="s">
        <v>86</v>
      </c>
      <c r="D38" s="30" t="s">
        <v>87</v>
      </c>
      <c r="E38" s="30">
        <v>20191150704</v>
      </c>
      <c r="F38" s="30" t="s">
        <v>15</v>
      </c>
      <c r="G38" s="30">
        <v>0</v>
      </c>
      <c r="H38" s="30">
        <v>4</v>
      </c>
      <c r="I38" s="30">
        <f t="shared" si="0"/>
        <v>4</v>
      </c>
      <c r="J38" s="30">
        <v>4.9</v>
      </c>
    </row>
    <row r="39" spans="1:10">
      <c r="A39" s="30" t="s">
        <v>11</v>
      </c>
      <c r="B39" s="31" t="s">
        <v>12</v>
      </c>
      <c r="C39" s="32" t="s">
        <v>88</v>
      </c>
      <c r="D39" s="30" t="s">
        <v>89</v>
      </c>
      <c r="E39" s="30">
        <v>20191150016</v>
      </c>
      <c r="F39" s="30" t="s">
        <v>15</v>
      </c>
      <c r="G39" s="30">
        <v>0</v>
      </c>
      <c r="H39" s="30">
        <v>5</v>
      </c>
      <c r="I39" s="33">
        <f t="shared" si="0"/>
        <v>5</v>
      </c>
      <c r="J39" s="30">
        <v>4.9</v>
      </c>
    </row>
    <row r="40" spans="1:10">
      <c r="A40" s="30" t="s">
        <v>11</v>
      </c>
      <c r="B40" s="31" t="s">
        <v>12</v>
      </c>
      <c r="C40" s="32" t="s">
        <v>90</v>
      </c>
      <c r="D40" s="30" t="s">
        <v>91</v>
      </c>
      <c r="E40" s="30">
        <v>20191150054</v>
      </c>
      <c r="F40" s="30" t="s">
        <v>15</v>
      </c>
      <c r="G40" s="30">
        <v>0</v>
      </c>
      <c r="H40" s="30">
        <v>5</v>
      </c>
      <c r="I40" s="33">
        <f t="shared" si="0"/>
        <v>5</v>
      </c>
      <c r="J40" s="30">
        <v>4.9</v>
      </c>
    </row>
    <row r="41" spans="1:10">
      <c r="A41" s="30" t="s">
        <v>11</v>
      </c>
      <c r="B41" s="31" t="s">
        <v>12</v>
      </c>
      <c r="C41" s="32" t="s">
        <v>92</v>
      </c>
      <c r="D41" s="30" t="s">
        <v>93</v>
      </c>
      <c r="E41" s="30">
        <v>20191150133</v>
      </c>
      <c r="F41" s="30" t="s">
        <v>15</v>
      </c>
      <c r="G41" s="30">
        <v>0</v>
      </c>
      <c r="H41" s="30">
        <v>5</v>
      </c>
      <c r="I41" s="33">
        <f t="shared" si="0"/>
        <v>5</v>
      </c>
      <c r="J41" s="30">
        <v>4.9</v>
      </c>
    </row>
    <row r="42" spans="1:10">
      <c r="A42" s="30" t="s">
        <v>11</v>
      </c>
      <c r="B42" s="31" t="s">
        <v>12</v>
      </c>
      <c r="C42" s="32" t="s">
        <v>94</v>
      </c>
      <c r="D42" s="30" t="s">
        <v>95</v>
      </c>
      <c r="E42" s="30">
        <v>20191150160</v>
      </c>
      <c r="F42" s="30" t="s">
        <v>15</v>
      </c>
      <c r="G42" s="30">
        <v>0</v>
      </c>
      <c r="H42" s="30">
        <v>5</v>
      </c>
      <c r="I42" s="33">
        <f t="shared" si="0"/>
        <v>5</v>
      </c>
      <c r="J42" s="30">
        <v>4.9</v>
      </c>
    </row>
    <row r="43" spans="1:10">
      <c r="A43" s="30" t="s">
        <v>11</v>
      </c>
      <c r="B43" s="31" t="s">
        <v>12</v>
      </c>
      <c r="C43" s="32" t="s">
        <v>96</v>
      </c>
      <c r="D43" s="30" t="s">
        <v>97</v>
      </c>
      <c r="E43" s="30">
        <v>20191150218</v>
      </c>
      <c r="F43" s="30" t="s">
        <v>15</v>
      </c>
      <c r="G43" s="30">
        <v>2</v>
      </c>
      <c r="H43" s="30">
        <v>5</v>
      </c>
      <c r="I43" s="33">
        <f t="shared" si="0"/>
        <v>7</v>
      </c>
      <c r="J43" s="30">
        <v>4.9</v>
      </c>
    </row>
    <row r="44" spans="1:10">
      <c r="A44" s="30" t="s">
        <v>11</v>
      </c>
      <c r="B44" s="31" t="s">
        <v>12</v>
      </c>
      <c r="C44" s="32" t="s">
        <v>98</v>
      </c>
      <c r="D44" s="30" t="s">
        <v>99</v>
      </c>
      <c r="E44" s="30">
        <v>20191150295</v>
      </c>
      <c r="F44" s="30" t="s">
        <v>15</v>
      </c>
      <c r="G44" s="30">
        <v>9</v>
      </c>
      <c r="H44" s="30">
        <v>5</v>
      </c>
      <c r="I44" s="33">
        <f t="shared" si="0"/>
        <v>14</v>
      </c>
      <c r="J44" s="30">
        <v>4.9</v>
      </c>
    </row>
    <row r="45" spans="1:10">
      <c r="A45" s="30" t="s">
        <v>11</v>
      </c>
      <c r="B45" s="31" t="s">
        <v>12</v>
      </c>
      <c r="C45" s="32" t="s">
        <v>100</v>
      </c>
      <c r="D45" s="30" t="s">
        <v>101</v>
      </c>
      <c r="E45" s="30">
        <v>20191150307</v>
      </c>
      <c r="F45" s="30" t="s">
        <v>15</v>
      </c>
      <c r="G45" s="30">
        <v>0</v>
      </c>
      <c r="H45" s="30">
        <v>4</v>
      </c>
      <c r="I45" s="30">
        <f t="shared" si="0"/>
        <v>4</v>
      </c>
      <c r="J45" s="30">
        <v>4.9</v>
      </c>
    </row>
    <row r="46" spans="1:10">
      <c r="A46" s="30" t="s">
        <v>11</v>
      </c>
      <c r="B46" s="31" t="s">
        <v>12</v>
      </c>
      <c r="C46" s="32" t="s">
        <v>102</v>
      </c>
      <c r="D46" s="30" t="s">
        <v>103</v>
      </c>
      <c r="E46" s="30">
        <v>20191150386</v>
      </c>
      <c r="F46" s="33" t="s">
        <v>37</v>
      </c>
      <c r="G46" s="30">
        <v>2</v>
      </c>
      <c r="H46" s="30">
        <v>5</v>
      </c>
      <c r="I46" s="33">
        <f t="shared" si="0"/>
        <v>7</v>
      </c>
      <c r="J46" s="30">
        <v>4.9</v>
      </c>
    </row>
    <row r="47" spans="1:10">
      <c r="A47" s="30" t="s">
        <v>11</v>
      </c>
      <c r="B47" s="31" t="s">
        <v>12</v>
      </c>
      <c r="C47" s="32" t="s">
        <v>104</v>
      </c>
      <c r="D47" s="30" t="s">
        <v>105</v>
      </c>
      <c r="E47" s="30">
        <v>20191150431</v>
      </c>
      <c r="F47" s="30" t="s">
        <v>15</v>
      </c>
      <c r="G47" s="30">
        <v>1</v>
      </c>
      <c r="H47" s="30">
        <v>5</v>
      </c>
      <c r="I47" s="33">
        <f t="shared" si="0"/>
        <v>6</v>
      </c>
      <c r="J47" s="30">
        <v>4.9</v>
      </c>
    </row>
    <row r="48" spans="1:10">
      <c r="A48" s="30" t="s">
        <v>11</v>
      </c>
      <c r="B48" s="31" t="s">
        <v>12</v>
      </c>
      <c r="C48" s="32" t="s">
        <v>106</v>
      </c>
      <c r="D48" s="30" t="s">
        <v>107</v>
      </c>
      <c r="E48" s="30">
        <v>20201150474</v>
      </c>
      <c r="F48" s="30" t="s">
        <v>15</v>
      </c>
      <c r="G48" s="30">
        <v>0</v>
      </c>
      <c r="H48" s="30">
        <v>4</v>
      </c>
      <c r="I48" s="30">
        <f t="shared" si="0"/>
        <v>4</v>
      </c>
      <c r="J48" s="30">
        <v>4.9</v>
      </c>
    </row>
    <row r="49" spans="1:10">
      <c r="A49" s="30" t="s">
        <v>11</v>
      </c>
      <c r="B49" s="31" t="s">
        <v>12</v>
      </c>
      <c r="C49" s="32" t="s">
        <v>108</v>
      </c>
      <c r="D49" s="30" t="s">
        <v>109</v>
      </c>
      <c r="E49" s="30">
        <v>20201150500</v>
      </c>
      <c r="F49" s="30" t="s">
        <v>15</v>
      </c>
      <c r="G49" s="30">
        <v>1</v>
      </c>
      <c r="H49" s="30">
        <v>5</v>
      </c>
      <c r="I49" s="33">
        <f t="shared" si="0"/>
        <v>6</v>
      </c>
      <c r="J49" s="30">
        <v>4.9</v>
      </c>
    </row>
    <row r="50" spans="1:10">
      <c r="A50" s="30" t="s">
        <v>11</v>
      </c>
      <c r="B50" s="31" t="s">
        <v>12</v>
      </c>
      <c r="C50" s="32" t="s">
        <v>110</v>
      </c>
      <c r="D50" s="30" t="s">
        <v>111</v>
      </c>
      <c r="E50" s="30">
        <v>20201150548</v>
      </c>
      <c r="F50" s="30" t="s">
        <v>15</v>
      </c>
      <c r="G50" s="30">
        <v>0</v>
      </c>
      <c r="H50" s="30">
        <v>5</v>
      </c>
      <c r="I50" s="33">
        <f t="shared" si="0"/>
        <v>5</v>
      </c>
      <c r="J50" s="30">
        <v>4.9</v>
      </c>
    </row>
    <row r="51" spans="1:10">
      <c r="A51" s="30" t="s">
        <v>11</v>
      </c>
      <c r="B51" s="31" t="s">
        <v>12</v>
      </c>
      <c r="C51" s="32" t="s">
        <v>112</v>
      </c>
      <c r="D51" s="30" t="s">
        <v>113</v>
      </c>
      <c r="E51" s="30">
        <v>20201150624</v>
      </c>
      <c r="F51" s="30" t="s">
        <v>15</v>
      </c>
      <c r="G51" s="30">
        <v>1</v>
      </c>
      <c r="H51" s="30">
        <v>5</v>
      </c>
      <c r="I51" s="33">
        <f t="shared" si="0"/>
        <v>6</v>
      </c>
      <c r="J51" s="30">
        <v>4.9</v>
      </c>
    </row>
    <row r="52" spans="1:10">
      <c r="A52" s="30" t="s">
        <v>11</v>
      </c>
      <c r="B52" s="31" t="s">
        <v>12</v>
      </c>
      <c r="C52" s="32" t="s">
        <v>114</v>
      </c>
      <c r="D52" s="30" t="s">
        <v>115</v>
      </c>
      <c r="E52" s="30">
        <v>20201150646</v>
      </c>
      <c r="F52" s="30" t="s">
        <v>15</v>
      </c>
      <c r="G52" s="30">
        <v>0</v>
      </c>
      <c r="H52" s="30">
        <v>5</v>
      </c>
      <c r="I52" s="33">
        <f t="shared" si="0"/>
        <v>5</v>
      </c>
      <c r="J52" s="30">
        <v>4.9</v>
      </c>
    </row>
    <row r="53" spans="1:10">
      <c r="A53" s="30" t="s">
        <v>11</v>
      </c>
      <c r="B53" s="31" t="s">
        <v>12</v>
      </c>
      <c r="C53" s="32" t="s">
        <v>116</v>
      </c>
      <c r="D53" s="30" t="s">
        <v>117</v>
      </c>
      <c r="E53" s="30">
        <v>20201150705</v>
      </c>
      <c r="F53" s="30" t="s">
        <v>15</v>
      </c>
      <c r="G53" s="30">
        <v>0</v>
      </c>
      <c r="H53" s="30">
        <v>5</v>
      </c>
      <c r="I53" s="33">
        <f t="shared" si="0"/>
        <v>5</v>
      </c>
      <c r="J53" s="30">
        <v>4.9</v>
      </c>
    </row>
    <row r="54" spans="1:10">
      <c r="A54" s="30" t="s">
        <v>11</v>
      </c>
      <c r="B54" s="31" t="s">
        <v>12</v>
      </c>
      <c r="C54" s="32" t="s">
        <v>118</v>
      </c>
      <c r="D54" s="30" t="s">
        <v>119</v>
      </c>
      <c r="E54" s="30">
        <v>20201150771</v>
      </c>
      <c r="F54" s="30" t="s">
        <v>15</v>
      </c>
      <c r="G54" s="30">
        <v>1</v>
      </c>
      <c r="H54" s="30">
        <v>5</v>
      </c>
      <c r="I54" s="33">
        <f t="shared" si="0"/>
        <v>6</v>
      </c>
      <c r="J54" s="30">
        <v>4.9</v>
      </c>
    </row>
    <row r="55" spans="1:10">
      <c r="A55" s="30" t="s">
        <v>11</v>
      </c>
      <c r="B55" s="31" t="s">
        <v>12</v>
      </c>
      <c r="C55" s="32" t="s">
        <v>120</v>
      </c>
      <c r="D55" s="30" t="s">
        <v>121</v>
      </c>
      <c r="E55" s="30">
        <v>20201150248</v>
      </c>
      <c r="F55" s="33" t="s">
        <v>37</v>
      </c>
      <c r="G55" s="30">
        <v>0</v>
      </c>
      <c r="H55" s="30">
        <v>5</v>
      </c>
      <c r="I55" s="33">
        <f t="shared" si="0"/>
        <v>5</v>
      </c>
      <c r="J55" s="30">
        <v>4.9</v>
      </c>
    </row>
    <row r="56" spans="1:10">
      <c r="A56" s="30" t="s">
        <v>11</v>
      </c>
      <c r="B56" s="31" t="s">
        <v>12</v>
      </c>
      <c r="C56" s="32" t="s">
        <v>120</v>
      </c>
      <c r="D56" s="30" t="s">
        <v>122</v>
      </c>
      <c r="E56" s="30">
        <v>20201150302</v>
      </c>
      <c r="F56" s="30" t="s">
        <v>15</v>
      </c>
      <c r="G56" s="30">
        <v>0</v>
      </c>
      <c r="H56" s="30">
        <v>4</v>
      </c>
      <c r="I56" s="30">
        <f t="shared" si="0"/>
        <v>4</v>
      </c>
      <c r="J56" s="30">
        <v>4.9</v>
      </c>
    </row>
    <row r="57" spans="1:10">
      <c r="A57" s="30" t="s">
        <v>11</v>
      </c>
      <c r="B57" s="31" t="s">
        <v>12</v>
      </c>
      <c r="C57" s="32" t="s">
        <v>123</v>
      </c>
      <c r="D57" s="30" t="s">
        <v>124</v>
      </c>
      <c r="E57" s="30">
        <v>20201150004</v>
      </c>
      <c r="F57" s="30" t="s">
        <v>15</v>
      </c>
      <c r="G57" s="30">
        <v>0</v>
      </c>
      <c r="H57" s="30">
        <v>4</v>
      </c>
      <c r="I57" s="30">
        <f t="shared" si="0"/>
        <v>4</v>
      </c>
      <c r="J57" s="30">
        <v>4.9</v>
      </c>
    </row>
    <row r="58" spans="1:10">
      <c r="A58" s="30" t="s">
        <v>11</v>
      </c>
      <c r="B58" s="31" t="s">
        <v>12</v>
      </c>
      <c r="C58" s="32" t="s">
        <v>125</v>
      </c>
      <c r="D58" s="30" t="s">
        <v>126</v>
      </c>
      <c r="E58" s="30">
        <v>20201150059</v>
      </c>
      <c r="F58" s="30" t="s">
        <v>15</v>
      </c>
      <c r="G58" s="30">
        <v>0</v>
      </c>
      <c r="H58" s="30">
        <v>5</v>
      </c>
      <c r="I58" s="33">
        <f t="shared" si="0"/>
        <v>5</v>
      </c>
      <c r="J58" s="30">
        <v>4.9</v>
      </c>
    </row>
    <row r="59" spans="1:10">
      <c r="A59" s="30" t="s">
        <v>11</v>
      </c>
      <c r="B59" s="31" t="s">
        <v>12</v>
      </c>
      <c r="C59" s="32" t="s">
        <v>127</v>
      </c>
      <c r="D59" s="30" t="s">
        <v>128</v>
      </c>
      <c r="E59" s="30">
        <v>20201150119</v>
      </c>
      <c r="F59" s="30" t="s">
        <v>15</v>
      </c>
      <c r="G59" s="30">
        <v>0</v>
      </c>
      <c r="H59" s="30">
        <v>5</v>
      </c>
      <c r="I59" s="33">
        <f t="shared" si="0"/>
        <v>5</v>
      </c>
      <c r="J59" s="30">
        <v>4.9</v>
      </c>
    </row>
    <row r="60" spans="1:10">
      <c r="A60" s="30" t="s">
        <v>11</v>
      </c>
      <c r="B60" s="31" t="s">
        <v>12</v>
      </c>
      <c r="C60" s="32" t="s">
        <v>129</v>
      </c>
      <c r="D60" s="30" t="s">
        <v>130</v>
      </c>
      <c r="E60" s="30">
        <v>20201150157</v>
      </c>
      <c r="F60" s="30" t="s">
        <v>15</v>
      </c>
      <c r="G60" s="30">
        <v>0</v>
      </c>
      <c r="H60" s="30">
        <v>4</v>
      </c>
      <c r="I60" s="30">
        <f t="shared" si="0"/>
        <v>4</v>
      </c>
      <c r="J60" s="30">
        <v>4.9</v>
      </c>
    </row>
    <row r="61" spans="1:10">
      <c r="A61" s="30" t="s">
        <v>11</v>
      </c>
      <c r="B61" s="31" t="s">
        <v>12</v>
      </c>
      <c r="C61" s="32" t="s">
        <v>129</v>
      </c>
      <c r="D61" s="30" t="s">
        <v>131</v>
      </c>
      <c r="E61" s="30">
        <v>20201150178</v>
      </c>
      <c r="F61" s="33" t="s">
        <v>37</v>
      </c>
      <c r="G61" s="30">
        <v>0</v>
      </c>
      <c r="H61" s="30">
        <v>5</v>
      </c>
      <c r="I61" s="33">
        <f t="shared" si="0"/>
        <v>5</v>
      </c>
      <c r="J61" s="30">
        <v>4.9</v>
      </c>
    </row>
    <row r="62" spans="1:10">
      <c r="A62" s="30" t="s">
        <v>11</v>
      </c>
      <c r="B62" s="31" t="s">
        <v>12</v>
      </c>
      <c r="C62" s="32" t="s">
        <v>132</v>
      </c>
      <c r="D62" s="30" t="s">
        <v>133</v>
      </c>
      <c r="E62" s="30">
        <v>20201150203</v>
      </c>
      <c r="F62" s="30" t="s">
        <v>15</v>
      </c>
      <c r="G62" s="30">
        <v>2</v>
      </c>
      <c r="H62" s="30">
        <v>4</v>
      </c>
      <c r="I62" s="33">
        <f t="shared" si="0"/>
        <v>6</v>
      </c>
      <c r="J62" s="30">
        <v>4.9</v>
      </c>
    </row>
    <row r="63" spans="1:10">
      <c r="A63" s="30" t="s">
        <v>11</v>
      </c>
      <c r="B63" s="31" t="s">
        <v>12</v>
      </c>
      <c r="C63" s="32" t="s">
        <v>134</v>
      </c>
      <c r="D63" s="30" t="s">
        <v>135</v>
      </c>
      <c r="E63" s="30">
        <v>20201150296</v>
      </c>
      <c r="F63" s="30" t="s">
        <v>15</v>
      </c>
      <c r="G63" s="30">
        <v>0</v>
      </c>
      <c r="H63" s="30">
        <v>5</v>
      </c>
      <c r="I63" s="33">
        <f t="shared" si="0"/>
        <v>5</v>
      </c>
      <c r="J63" s="30">
        <v>4.9</v>
      </c>
    </row>
    <row r="64" spans="1:10">
      <c r="A64" s="30" t="s">
        <v>11</v>
      </c>
      <c r="B64" s="31" t="s">
        <v>12</v>
      </c>
      <c r="C64" s="32" t="s">
        <v>136</v>
      </c>
      <c r="D64" s="30" t="s">
        <v>137</v>
      </c>
      <c r="E64" s="30">
        <v>20201150244</v>
      </c>
      <c r="F64" s="30" t="s">
        <v>15</v>
      </c>
      <c r="G64" s="30">
        <v>0</v>
      </c>
      <c r="H64" s="30">
        <v>0</v>
      </c>
      <c r="I64" s="30">
        <f t="shared" si="0"/>
        <v>0</v>
      </c>
      <c r="J64" s="30">
        <v>4.9</v>
      </c>
    </row>
    <row r="65" spans="1:10">
      <c r="A65" s="30" t="s">
        <v>11</v>
      </c>
      <c r="B65" s="31" t="s">
        <v>12</v>
      </c>
      <c r="C65" s="32" t="s">
        <v>138</v>
      </c>
      <c r="D65" s="30" t="s">
        <v>139</v>
      </c>
      <c r="E65" s="30">
        <v>20201150385</v>
      </c>
      <c r="F65" s="30" t="s">
        <v>15</v>
      </c>
      <c r="G65" s="30">
        <v>0</v>
      </c>
      <c r="H65" s="30">
        <v>5</v>
      </c>
      <c r="I65" s="33">
        <f t="shared" si="0"/>
        <v>5</v>
      </c>
      <c r="J65" s="30">
        <v>4.9</v>
      </c>
    </row>
    <row r="66" spans="1:10">
      <c r="A66" s="30" t="s">
        <v>11</v>
      </c>
      <c r="B66" s="31" t="s">
        <v>12</v>
      </c>
      <c r="C66" s="32" t="s">
        <v>140</v>
      </c>
      <c r="D66" s="30" t="s">
        <v>141</v>
      </c>
      <c r="E66" s="30">
        <v>20201150426</v>
      </c>
      <c r="F66" s="30" t="s">
        <v>15</v>
      </c>
      <c r="G66" s="30">
        <v>1</v>
      </c>
      <c r="H66" s="30">
        <v>5</v>
      </c>
      <c r="I66" s="33">
        <f t="shared" ref="I66:I129" si="1">H66+G66</f>
        <v>6</v>
      </c>
      <c r="J66" s="30">
        <v>4.9</v>
      </c>
    </row>
    <row r="67" spans="1:10">
      <c r="A67" s="30" t="s">
        <v>11</v>
      </c>
      <c r="B67" s="31" t="s">
        <v>12</v>
      </c>
      <c r="C67" s="32" t="s">
        <v>142</v>
      </c>
      <c r="D67" s="30" t="s">
        <v>143</v>
      </c>
      <c r="E67" s="30">
        <v>20211150462</v>
      </c>
      <c r="F67" s="30" t="s">
        <v>15</v>
      </c>
      <c r="G67" s="30">
        <v>0</v>
      </c>
      <c r="H67" s="30">
        <v>5</v>
      </c>
      <c r="I67" s="33">
        <f t="shared" si="1"/>
        <v>5</v>
      </c>
      <c r="J67" s="30">
        <v>4.9</v>
      </c>
    </row>
    <row r="68" spans="1:10">
      <c r="A68" s="30" t="s">
        <v>11</v>
      </c>
      <c r="B68" s="31" t="s">
        <v>12</v>
      </c>
      <c r="C68" s="32" t="s">
        <v>144</v>
      </c>
      <c r="D68" s="30" t="s">
        <v>145</v>
      </c>
      <c r="E68" s="30">
        <v>20211150500</v>
      </c>
      <c r="F68" s="30" t="s">
        <v>15</v>
      </c>
      <c r="G68" s="30">
        <v>1</v>
      </c>
      <c r="H68" s="30">
        <v>5</v>
      </c>
      <c r="I68" s="33">
        <f t="shared" si="1"/>
        <v>6</v>
      </c>
      <c r="J68" s="30">
        <v>4.9</v>
      </c>
    </row>
    <row r="69" spans="1:10">
      <c r="A69" s="30" t="s">
        <v>11</v>
      </c>
      <c r="B69" s="31" t="s">
        <v>12</v>
      </c>
      <c r="C69" s="32" t="s">
        <v>144</v>
      </c>
      <c r="D69" s="30" t="s">
        <v>146</v>
      </c>
      <c r="E69" s="30">
        <v>20211150502</v>
      </c>
      <c r="F69" s="33" t="s">
        <v>37</v>
      </c>
      <c r="G69" s="30">
        <v>1</v>
      </c>
      <c r="H69" s="30">
        <v>5</v>
      </c>
      <c r="I69" s="33">
        <f t="shared" si="1"/>
        <v>6</v>
      </c>
      <c r="J69" s="30">
        <v>4.9</v>
      </c>
    </row>
    <row r="70" spans="1:10">
      <c r="A70" s="30" t="s">
        <v>11</v>
      </c>
      <c r="B70" s="31" t="s">
        <v>12</v>
      </c>
      <c r="C70" s="32" t="s">
        <v>147</v>
      </c>
      <c r="D70" s="30" t="s">
        <v>148</v>
      </c>
      <c r="E70" s="30">
        <v>20211150565</v>
      </c>
      <c r="F70" s="30" t="s">
        <v>15</v>
      </c>
      <c r="G70" s="30">
        <v>0</v>
      </c>
      <c r="H70" s="30">
        <v>5</v>
      </c>
      <c r="I70" s="33">
        <f t="shared" si="1"/>
        <v>5</v>
      </c>
      <c r="J70" s="30">
        <v>4.9</v>
      </c>
    </row>
    <row r="71" spans="1:10">
      <c r="A71" s="30" t="s">
        <v>11</v>
      </c>
      <c r="B71" s="31" t="s">
        <v>12</v>
      </c>
      <c r="C71" s="32" t="s">
        <v>149</v>
      </c>
      <c r="D71" s="30" t="s">
        <v>150</v>
      </c>
      <c r="E71" s="30">
        <v>20211150600</v>
      </c>
      <c r="F71" s="30" t="s">
        <v>15</v>
      </c>
      <c r="G71" s="30">
        <v>6</v>
      </c>
      <c r="H71" s="30">
        <v>5</v>
      </c>
      <c r="I71" s="33">
        <f t="shared" si="1"/>
        <v>11</v>
      </c>
      <c r="J71" s="30">
        <v>4.9</v>
      </c>
    </row>
    <row r="72" spans="1:10">
      <c r="A72" s="30" t="s">
        <v>11</v>
      </c>
      <c r="B72" s="31" t="s">
        <v>12</v>
      </c>
      <c r="C72" s="32" t="s">
        <v>151</v>
      </c>
      <c r="D72" s="30" t="s">
        <v>152</v>
      </c>
      <c r="E72" s="30">
        <v>20211150668</v>
      </c>
      <c r="F72" s="30" t="s">
        <v>15</v>
      </c>
      <c r="G72" s="30">
        <v>7</v>
      </c>
      <c r="H72" s="30">
        <v>5</v>
      </c>
      <c r="I72" s="33">
        <f t="shared" si="1"/>
        <v>12</v>
      </c>
      <c r="J72" s="30">
        <v>4.9</v>
      </c>
    </row>
    <row r="73" spans="1:10">
      <c r="A73" s="30" t="s">
        <v>11</v>
      </c>
      <c r="B73" s="31" t="s">
        <v>12</v>
      </c>
      <c r="C73" s="32" t="s">
        <v>153</v>
      </c>
      <c r="D73" s="30" t="s">
        <v>154</v>
      </c>
      <c r="E73" s="30">
        <v>20211150701</v>
      </c>
      <c r="F73" s="30" t="s">
        <v>15</v>
      </c>
      <c r="G73" s="30">
        <v>1</v>
      </c>
      <c r="H73" s="30">
        <v>5</v>
      </c>
      <c r="I73" s="33">
        <f t="shared" si="1"/>
        <v>6</v>
      </c>
      <c r="J73" s="30">
        <v>4.9</v>
      </c>
    </row>
    <row r="74" spans="1:10">
      <c r="A74" s="30" t="s">
        <v>11</v>
      </c>
      <c r="B74" s="31" t="s">
        <v>12</v>
      </c>
      <c r="C74" s="32" t="s">
        <v>155</v>
      </c>
      <c r="D74" s="30" t="s">
        <v>156</v>
      </c>
      <c r="E74" s="30">
        <v>20211150768</v>
      </c>
      <c r="F74" s="30" t="s">
        <v>15</v>
      </c>
      <c r="G74" s="30">
        <v>0</v>
      </c>
      <c r="H74" s="30">
        <v>5</v>
      </c>
      <c r="I74" s="33">
        <f t="shared" si="1"/>
        <v>5</v>
      </c>
      <c r="J74" s="30">
        <v>4.9</v>
      </c>
    </row>
    <row r="75" spans="1:10">
      <c r="A75" s="30" t="s">
        <v>11</v>
      </c>
      <c r="B75" s="31" t="s">
        <v>12</v>
      </c>
      <c r="C75" s="32" t="s">
        <v>157</v>
      </c>
      <c r="D75" s="30" t="s">
        <v>158</v>
      </c>
      <c r="E75" s="30">
        <v>20211150001</v>
      </c>
      <c r="F75" s="30" t="s">
        <v>15</v>
      </c>
      <c r="G75" s="30">
        <v>0</v>
      </c>
      <c r="H75" s="30">
        <v>5</v>
      </c>
      <c r="I75" s="33">
        <f t="shared" si="1"/>
        <v>5</v>
      </c>
      <c r="J75" s="30">
        <v>4.9</v>
      </c>
    </row>
    <row r="76" spans="1:10">
      <c r="A76" s="30" t="s">
        <v>11</v>
      </c>
      <c r="B76" s="31" t="s">
        <v>12</v>
      </c>
      <c r="C76" s="32" t="s">
        <v>159</v>
      </c>
      <c r="D76" s="30" t="s">
        <v>160</v>
      </c>
      <c r="E76" s="30">
        <v>20211150058</v>
      </c>
      <c r="F76" s="30" t="s">
        <v>15</v>
      </c>
      <c r="G76" s="30">
        <v>0</v>
      </c>
      <c r="H76" s="30">
        <v>5</v>
      </c>
      <c r="I76" s="33">
        <f t="shared" si="1"/>
        <v>5</v>
      </c>
      <c r="J76" s="30">
        <v>4.9</v>
      </c>
    </row>
    <row r="77" spans="1:10">
      <c r="A77" s="30" t="s">
        <v>11</v>
      </c>
      <c r="B77" s="31" t="s">
        <v>12</v>
      </c>
      <c r="C77" s="32" t="s">
        <v>161</v>
      </c>
      <c r="D77" s="30" t="s">
        <v>162</v>
      </c>
      <c r="E77" s="30">
        <v>20211150122</v>
      </c>
      <c r="F77" s="30" t="s">
        <v>15</v>
      </c>
      <c r="G77" s="30">
        <v>0</v>
      </c>
      <c r="H77" s="30">
        <v>5</v>
      </c>
      <c r="I77" s="33">
        <f t="shared" si="1"/>
        <v>5</v>
      </c>
      <c r="J77" s="30">
        <v>4.9</v>
      </c>
    </row>
    <row r="78" spans="1:10">
      <c r="A78" s="30" t="s">
        <v>11</v>
      </c>
      <c r="B78" s="31" t="s">
        <v>12</v>
      </c>
      <c r="C78" s="32" t="s">
        <v>163</v>
      </c>
      <c r="D78" s="30" t="s">
        <v>164</v>
      </c>
      <c r="E78" s="30">
        <v>20211150151</v>
      </c>
      <c r="F78" s="30" t="s">
        <v>15</v>
      </c>
      <c r="G78" s="30">
        <v>1</v>
      </c>
      <c r="H78" s="30">
        <v>5</v>
      </c>
      <c r="I78" s="33">
        <f t="shared" si="1"/>
        <v>6</v>
      </c>
      <c r="J78" s="30">
        <v>4.9</v>
      </c>
    </row>
    <row r="79" spans="1:10">
      <c r="A79" s="30" t="s">
        <v>11</v>
      </c>
      <c r="B79" s="31" t="s">
        <v>12</v>
      </c>
      <c r="C79" s="32" t="s">
        <v>165</v>
      </c>
      <c r="D79" s="30" t="s">
        <v>166</v>
      </c>
      <c r="E79" s="30">
        <v>20211150202</v>
      </c>
      <c r="F79" s="30" t="s">
        <v>15</v>
      </c>
      <c r="G79" s="30">
        <v>3</v>
      </c>
      <c r="H79" s="30">
        <v>5</v>
      </c>
      <c r="I79" s="33">
        <f t="shared" si="1"/>
        <v>8</v>
      </c>
      <c r="J79" s="30">
        <v>4.9</v>
      </c>
    </row>
    <row r="80" spans="1:10">
      <c r="A80" s="30" t="s">
        <v>11</v>
      </c>
      <c r="B80" s="31" t="s">
        <v>12</v>
      </c>
      <c r="C80" s="32" t="s">
        <v>167</v>
      </c>
      <c r="D80" s="30" t="s">
        <v>168</v>
      </c>
      <c r="E80" s="30">
        <v>20211150256</v>
      </c>
      <c r="F80" s="30" t="s">
        <v>15</v>
      </c>
      <c r="G80" s="30">
        <v>1</v>
      </c>
      <c r="H80" s="30">
        <v>5</v>
      </c>
      <c r="I80" s="33">
        <f t="shared" si="1"/>
        <v>6</v>
      </c>
      <c r="J80" s="30">
        <v>4.9</v>
      </c>
    </row>
    <row r="81" spans="1:10">
      <c r="A81" s="30" t="s">
        <v>11</v>
      </c>
      <c r="B81" s="31" t="s">
        <v>12</v>
      </c>
      <c r="C81" s="32" t="s">
        <v>169</v>
      </c>
      <c r="D81" s="30" t="s">
        <v>170</v>
      </c>
      <c r="E81" s="30">
        <v>20211150325</v>
      </c>
      <c r="F81" s="30" t="s">
        <v>15</v>
      </c>
      <c r="G81" s="30">
        <v>0</v>
      </c>
      <c r="H81" s="30">
        <v>5</v>
      </c>
      <c r="I81" s="33">
        <f t="shared" si="1"/>
        <v>5</v>
      </c>
      <c r="J81" s="30">
        <v>4.9</v>
      </c>
    </row>
    <row r="82" spans="1:10">
      <c r="A82" s="30" t="s">
        <v>11</v>
      </c>
      <c r="B82" s="31" t="s">
        <v>12</v>
      </c>
      <c r="C82" s="32" t="s">
        <v>169</v>
      </c>
      <c r="D82" s="30" t="s">
        <v>171</v>
      </c>
      <c r="E82" s="30">
        <v>20211150326</v>
      </c>
      <c r="F82" s="33" t="s">
        <v>37</v>
      </c>
      <c r="G82" s="30">
        <v>0</v>
      </c>
      <c r="H82" s="30">
        <v>5</v>
      </c>
      <c r="I82" s="33">
        <f t="shared" si="1"/>
        <v>5</v>
      </c>
      <c r="J82" s="30">
        <v>4.9</v>
      </c>
    </row>
    <row r="83" spans="1:10">
      <c r="A83" s="30" t="s">
        <v>11</v>
      </c>
      <c r="B83" s="31" t="s">
        <v>12</v>
      </c>
      <c r="C83" s="32" t="s">
        <v>172</v>
      </c>
      <c r="D83" s="30" t="s">
        <v>173</v>
      </c>
      <c r="E83" s="30">
        <v>20211150350</v>
      </c>
      <c r="F83" s="30" t="s">
        <v>15</v>
      </c>
      <c r="G83" s="30">
        <v>0</v>
      </c>
      <c r="H83" s="30">
        <v>5</v>
      </c>
      <c r="I83" s="33">
        <f t="shared" si="1"/>
        <v>5</v>
      </c>
      <c r="J83" s="30">
        <v>4.9</v>
      </c>
    </row>
    <row r="84" spans="1:10">
      <c r="A84" s="30" t="s">
        <v>11</v>
      </c>
      <c r="B84" s="31" t="s">
        <v>12</v>
      </c>
      <c r="C84" s="32" t="s">
        <v>172</v>
      </c>
      <c r="D84" s="30" t="s">
        <v>174</v>
      </c>
      <c r="E84" s="30">
        <v>20211150351</v>
      </c>
      <c r="F84" s="33" t="s">
        <v>37</v>
      </c>
      <c r="G84" s="30">
        <v>0</v>
      </c>
      <c r="H84" s="30">
        <v>5</v>
      </c>
      <c r="I84" s="33">
        <f t="shared" si="1"/>
        <v>5</v>
      </c>
      <c r="J84" s="30">
        <v>4.9</v>
      </c>
    </row>
    <row r="85" spans="1:10">
      <c r="A85" s="30" t="s">
        <v>11</v>
      </c>
      <c r="B85" s="31" t="s">
        <v>12</v>
      </c>
      <c r="C85" s="32" t="s">
        <v>172</v>
      </c>
      <c r="D85" s="30" t="s">
        <v>175</v>
      </c>
      <c r="E85" s="30">
        <v>20211150383</v>
      </c>
      <c r="F85" s="33" t="s">
        <v>37</v>
      </c>
      <c r="G85" s="30">
        <v>0</v>
      </c>
      <c r="H85" s="30">
        <v>5</v>
      </c>
      <c r="I85" s="33">
        <f t="shared" si="1"/>
        <v>5</v>
      </c>
      <c r="J85" s="30">
        <v>4.9</v>
      </c>
    </row>
    <row r="86" spans="1:10">
      <c r="A86" s="30" t="s">
        <v>11</v>
      </c>
      <c r="B86" s="31" t="s">
        <v>12</v>
      </c>
      <c r="C86" s="32" t="s">
        <v>176</v>
      </c>
      <c r="D86" s="30" t="s">
        <v>177</v>
      </c>
      <c r="E86" s="30">
        <v>20211150400</v>
      </c>
      <c r="F86" s="30" t="s">
        <v>15</v>
      </c>
      <c r="G86" s="30">
        <v>0</v>
      </c>
      <c r="H86" s="30">
        <v>5</v>
      </c>
      <c r="I86" s="33">
        <f t="shared" si="1"/>
        <v>5</v>
      </c>
      <c r="J86" s="30">
        <v>4.9</v>
      </c>
    </row>
    <row r="87" spans="1:10">
      <c r="A87" s="30" t="s">
        <v>11</v>
      </c>
      <c r="B87" s="31" t="s">
        <v>178</v>
      </c>
      <c r="C87" s="32" t="s">
        <v>179</v>
      </c>
      <c r="D87" s="30" t="s">
        <v>180</v>
      </c>
      <c r="E87" s="30">
        <v>20211350013</v>
      </c>
      <c r="F87" s="30" t="s">
        <v>15</v>
      </c>
      <c r="G87" s="30">
        <v>0</v>
      </c>
      <c r="H87" s="30">
        <v>5</v>
      </c>
      <c r="I87" s="33">
        <f t="shared" si="1"/>
        <v>5</v>
      </c>
      <c r="J87" s="30">
        <v>4.9</v>
      </c>
    </row>
    <row r="88" spans="1:10">
      <c r="A88" s="30" t="s">
        <v>181</v>
      </c>
      <c r="B88" s="31" t="s">
        <v>182</v>
      </c>
      <c r="C88" s="32" t="s">
        <v>183</v>
      </c>
      <c r="D88" s="30" t="s">
        <v>184</v>
      </c>
      <c r="E88" s="30">
        <v>20181640021</v>
      </c>
      <c r="F88" s="30" t="s">
        <v>15</v>
      </c>
      <c r="G88" s="30">
        <v>0</v>
      </c>
      <c r="H88" s="30">
        <v>0</v>
      </c>
      <c r="I88" s="30">
        <f t="shared" si="1"/>
        <v>0</v>
      </c>
      <c r="J88" s="30">
        <v>4.9</v>
      </c>
    </row>
    <row r="89" spans="1:10">
      <c r="A89" s="30" t="s">
        <v>181</v>
      </c>
      <c r="B89" s="31" t="s">
        <v>182</v>
      </c>
      <c r="C89" s="32" t="s">
        <v>185</v>
      </c>
      <c r="D89" s="30" t="s">
        <v>186</v>
      </c>
      <c r="E89" s="30">
        <v>20181640085</v>
      </c>
      <c r="F89" s="30" t="s">
        <v>15</v>
      </c>
      <c r="G89" s="30">
        <v>0</v>
      </c>
      <c r="H89" s="30">
        <v>0</v>
      </c>
      <c r="I89" s="30">
        <f t="shared" si="1"/>
        <v>0</v>
      </c>
      <c r="J89" s="30">
        <v>4.9</v>
      </c>
    </row>
    <row r="90" spans="1:10">
      <c r="A90" s="30" t="s">
        <v>181</v>
      </c>
      <c r="B90" s="31" t="s">
        <v>182</v>
      </c>
      <c r="C90" s="32" t="s">
        <v>187</v>
      </c>
      <c r="D90" s="30" t="s">
        <v>188</v>
      </c>
      <c r="E90" s="30">
        <v>20181640090</v>
      </c>
      <c r="F90" s="30" t="s">
        <v>15</v>
      </c>
      <c r="G90" s="30">
        <v>0</v>
      </c>
      <c r="H90" s="30">
        <v>0</v>
      </c>
      <c r="I90" s="30">
        <f t="shared" si="1"/>
        <v>0</v>
      </c>
      <c r="J90" s="30">
        <v>4.9</v>
      </c>
    </row>
    <row r="91" spans="1:10">
      <c r="A91" s="30" t="s">
        <v>181</v>
      </c>
      <c r="B91" s="31" t="s">
        <v>182</v>
      </c>
      <c r="C91" s="32" t="s">
        <v>189</v>
      </c>
      <c r="D91" s="30" t="s">
        <v>190</v>
      </c>
      <c r="E91" s="30">
        <v>20191640038</v>
      </c>
      <c r="F91" s="30" t="s">
        <v>15</v>
      </c>
      <c r="G91" s="30">
        <v>0</v>
      </c>
      <c r="H91" s="30">
        <v>5</v>
      </c>
      <c r="I91" s="33">
        <f t="shared" si="1"/>
        <v>5</v>
      </c>
      <c r="J91" s="30">
        <v>4.9</v>
      </c>
    </row>
    <row r="92" spans="1:10">
      <c r="A92" s="30" t="s">
        <v>181</v>
      </c>
      <c r="B92" s="31" t="s">
        <v>182</v>
      </c>
      <c r="C92" s="32" t="s">
        <v>191</v>
      </c>
      <c r="D92" s="30" t="s">
        <v>192</v>
      </c>
      <c r="E92" s="30">
        <v>20191640072</v>
      </c>
      <c r="F92" s="30" t="s">
        <v>15</v>
      </c>
      <c r="G92" s="30">
        <v>0</v>
      </c>
      <c r="H92" s="30">
        <v>5</v>
      </c>
      <c r="I92" s="33">
        <f t="shared" si="1"/>
        <v>5</v>
      </c>
      <c r="J92" s="30">
        <v>4.9</v>
      </c>
    </row>
    <row r="93" spans="1:10">
      <c r="A93" s="30" t="s">
        <v>181</v>
      </c>
      <c r="B93" s="31" t="s">
        <v>182</v>
      </c>
      <c r="C93" s="32" t="s">
        <v>193</v>
      </c>
      <c r="D93" s="30" t="s">
        <v>194</v>
      </c>
      <c r="E93" s="30">
        <v>20201640018</v>
      </c>
      <c r="F93" s="30" t="s">
        <v>15</v>
      </c>
      <c r="G93" s="30">
        <v>0</v>
      </c>
      <c r="H93" s="30">
        <v>5</v>
      </c>
      <c r="I93" s="33">
        <f t="shared" si="1"/>
        <v>5</v>
      </c>
      <c r="J93" s="30">
        <v>4.9</v>
      </c>
    </row>
    <row r="94" spans="1:10">
      <c r="A94" s="30" t="s">
        <v>181</v>
      </c>
      <c r="B94" s="31" t="s">
        <v>182</v>
      </c>
      <c r="C94" s="32" t="s">
        <v>193</v>
      </c>
      <c r="D94" s="30" t="s">
        <v>195</v>
      </c>
      <c r="E94" s="30">
        <v>20201640049</v>
      </c>
      <c r="F94" s="30" t="s">
        <v>15</v>
      </c>
      <c r="G94" s="30">
        <v>0</v>
      </c>
      <c r="H94" s="30">
        <v>5</v>
      </c>
      <c r="I94" s="33">
        <f t="shared" si="1"/>
        <v>5</v>
      </c>
      <c r="J94" s="30">
        <v>4.9</v>
      </c>
    </row>
    <row r="95" spans="1:10">
      <c r="A95" s="30" t="s">
        <v>181</v>
      </c>
      <c r="B95" s="31" t="s">
        <v>182</v>
      </c>
      <c r="C95" s="32" t="s">
        <v>196</v>
      </c>
      <c r="D95" s="30" t="s">
        <v>197</v>
      </c>
      <c r="E95" s="30">
        <v>20211640005</v>
      </c>
      <c r="F95" s="30" t="s">
        <v>15</v>
      </c>
      <c r="G95" s="30">
        <v>0</v>
      </c>
      <c r="H95" s="30">
        <v>5</v>
      </c>
      <c r="I95" s="33">
        <f t="shared" si="1"/>
        <v>5</v>
      </c>
      <c r="J95" s="30">
        <v>4.9</v>
      </c>
    </row>
    <row r="96" spans="1:10">
      <c r="A96" s="30" t="s">
        <v>181</v>
      </c>
      <c r="B96" s="31" t="s">
        <v>182</v>
      </c>
      <c r="C96" s="32" t="s">
        <v>198</v>
      </c>
      <c r="D96" s="30" t="s">
        <v>199</v>
      </c>
      <c r="E96" s="30">
        <v>20211640047</v>
      </c>
      <c r="F96" s="30" t="s">
        <v>15</v>
      </c>
      <c r="G96" s="30">
        <v>0</v>
      </c>
      <c r="H96" s="30">
        <v>4</v>
      </c>
      <c r="I96" s="30">
        <f t="shared" si="1"/>
        <v>4</v>
      </c>
      <c r="J96" s="30">
        <v>4.9</v>
      </c>
    </row>
    <row r="97" spans="1:10">
      <c r="A97" s="30" t="s">
        <v>181</v>
      </c>
      <c r="B97" s="31" t="s">
        <v>200</v>
      </c>
      <c r="C97" s="32" t="s">
        <v>201</v>
      </c>
      <c r="D97" s="30" t="s">
        <v>202</v>
      </c>
      <c r="E97" s="30">
        <v>20218340038</v>
      </c>
      <c r="F97" s="33" t="s">
        <v>37</v>
      </c>
      <c r="G97" s="30">
        <v>3</v>
      </c>
      <c r="H97" s="30">
        <v>5</v>
      </c>
      <c r="I97" s="33">
        <f t="shared" si="1"/>
        <v>8</v>
      </c>
      <c r="J97" s="30">
        <v>4.9</v>
      </c>
    </row>
    <row r="98" spans="1:10">
      <c r="A98" s="30" t="s">
        <v>181</v>
      </c>
      <c r="B98" s="31" t="s">
        <v>203</v>
      </c>
      <c r="C98" s="32" t="s">
        <v>204</v>
      </c>
      <c r="D98" s="30" t="s">
        <v>205</v>
      </c>
      <c r="E98" s="30">
        <v>20181540023</v>
      </c>
      <c r="F98" s="30" t="s">
        <v>15</v>
      </c>
      <c r="G98" s="30">
        <v>0</v>
      </c>
      <c r="H98" s="30">
        <v>0</v>
      </c>
      <c r="I98" s="30">
        <f t="shared" si="1"/>
        <v>0</v>
      </c>
      <c r="J98" s="30">
        <v>4.9</v>
      </c>
    </row>
    <row r="99" spans="1:10">
      <c r="A99" s="30" t="s">
        <v>181</v>
      </c>
      <c r="B99" s="31" t="s">
        <v>203</v>
      </c>
      <c r="C99" s="32" t="s">
        <v>206</v>
      </c>
      <c r="D99" s="30" t="s">
        <v>207</v>
      </c>
      <c r="E99" s="30">
        <v>20191540029</v>
      </c>
      <c r="F99" s="30" t="s">
        <v>15</v>
      </c>
      <c r="G99" s="30">
        <v>1</v>
      </c>
      <c r="H99" s="30">
        <v>5</v>
      </c>
      <c r="I99" s="33">
        <f t="shared" si="1"/>
        <v>6</v>
      </c>
      <c r="J99" s="30">
        <v>4.9</v>
      </c>
    </row>
    <row r="100" spans="1:10">
      <c r="A100" s="30" t="s">
        <v>181</v>
      </c>
      <c r="B100" s="31" t="s">
        <v>203</v>
      </c>
      <c r="C100" s="32" t="s">
        <v>208</v>
      </c>
      <c r="D100" s="30" t="s">
        <v>209</v>
      </c>
      <c r="E100" s="30">
        <v>20201540017</v>
      </c>
      <c r="F100" s="30" t="s">
        <v>15</v>
      </c>
      <c r="G100" s="30">
        <v>0</v>
      </c>
      <c r="H100" s="30">
        <v>0</v>
      </c>
      <c r="I100" s="30">
        <f t="shared" si="1"/>
        <v>0</v>
      </c>
      <c r="J100" s="30">
        <v>4.9</v>
      </c>
    </row>
    <row r="101" spans="1:10">
      <c r="A101" s="30" t="s">
        <v>181</v>
      </c>
      <c r="B101" s="31" t="s">
        <v>203</v>
      </c>
      <c r="C101" s="32" t="s">
        <v>210</v>
      </c>
      <c r="D101" s="30" t="s">
        <v>211</v>
      </c>
      <c r="E101" s="30">
        <v>20211540014</v>
      </c>
      <c r="F101" s="30" t="s">
        <v>15</v>
      </c>
      <c r="G101" s="30">
        <v>0</v>
      </c>
      <c r="H101" s="30">
        <v>5</v>
      </c>
      <c r="I101" s="33">
        <f t="shared" si="1"/>
        <v>5</v>
      </c>
      <c r="J101" s="30">
        <v>4.9</v>
      </c>
    </row>
    <row r="102" spans="1:10">
      <c r="A102" s="30" t="s">
        <v>181</v>
      </c>
      <c r="B102" s="31" t="s">
        <v>212</v>
      </c>
      <c r="C102" s="32" t="s">
        <v>213</v>
      </c>
      <c r="D102" s="30" t="s">
        <v>214</v>
      </c>
      <c r="E102" s="30">
        <v>20188240006</v>
      </c>
      <c r="F102" s="30" t="s">
        <v>15</v>
      </c>
      <c r="G102" s="30">
        <v>0</v>
      </c>
      <c r="H102" s="30">
        <v>0</v>
      </c>
      <c r="I102" s="30">
        <f t="shared" si="1"/>
        <v>0</v>
      </c>
      <c r="J102" s="30">
        <v>4.9</v>
      </c>
    </row>
    <row r="103" spans="1:10">
      <c r="A103" s="30" t="s">
        <v>181</v>
      </c>
      <c r="B103" s="31" t="s">
        <v>212</v>
      </c>
      <c r="C103" s="32" t="s">
        <v>215</v>
      </c>
      <c r="D103" s="30" t="s">
        <v>216</v>
      </c>
      <c r="E103" s="30">
        <v>20198240032</v>
      </c>
      <c r="F103" s="30" t="s">
        <v>15</v>
      </c>
      <c r="G103" s="30">
        <v>0</v>
      </c>
      <c r="H103" s="30">
        <v>4</v>
      </c>
      <c r="I103" s="30">
        <f t="shared" si="1"/>
        <v>4</v>
      </c>
      <c r="J103" s="30">
        <v>4.9</v>
      </c>
    </row>
    <row r="104" spans="1:10">
      <c r="A104" s="30" t="s">
        <v>181</v>
      </c>
      <c r="B104" s="31" t="s">
        <v>212</v>
      </c>
      <c r="C104" s="32" t="s">
        <v>217</v>
      </c>
      <c r="D104" s="30" t="s">
        <v>218</v>
      </c>
      <c r="E104" s="30">
        <v>20208240011</v>
      </c>
      <c r="F104" s="30" t="s">
        <v>15</v>
      </c>
      <c r="G104" s="30">
        <v>0</v>
      </c>
      <c r="H104" s="30">
        <v>5</v>
      </c>
      <c r="I104" s="33">
        <f t="shared" si="1"/>
        <v>5</v>
      </c>
      <c r="J104" s="30">
        <v>4.9</v>
      </c>
    </row>
    <row r="105" spans="1:10">
      <c r="A105" s="30" t="s">
        <v>181</v>
      </c>
      <c r="B105" s="31" t="s">
        <v>212</v>
      </c>
      <c r="C105" s="32" t="s">
        <v>219</v>
      </c>
      <c r="D105" s="30" t="s">
        <v>220</v>
      </c>
      <c r="E105" s="30">
        <v>20218240007</v>
      </c>
      <c r="F105" s="30" t="s">
        <v>15</v>
      </c>
      <c r="G105" s="30">
        <v>0</v>
      </c>
      <c r="H105" s="30">
        <v>5</v>
      </c>
      <c r="I105" s="33">
        <f t="shared" si="1"/>
        <v>5</v>
      </c>
      <c r="J105" s="30">
        <v>4.9</v>
      </c>
    </row>
    <row r="106" spans="1:10">
      <c r="A106" s="30" t="s">
        <v>221</v>
      </c>
      <c r="B106" s="31" t="s">
        <v>222</v>
      </c>
      <c r="C106" s="32" t="s">
        <v>223</v>
      </c>
      <c r="D106" s="30" t="s">
        <v>224</v>
      </c>
      <c r="E106" s="30">
        <v>20216440009</v>
      </c>
      <c r="F106" s="30" t="s">
        <v>15</v>
      </c>
      <c r="G106" s="30">
        <v>0</v>
      </c>
      <c r="H106" s="30">
        <v>5</v>
      </c>
      <c r="I106" s="33">
        <f t="shared" si="1"/>
        <v>5</v>
      </c>
      <c r="J106" s="30">
        <v>4.9</v>
      </c>
    </row>
    <row r="107" spans="1:10">
      <c r="A107" s="30" t="s">
        <v>221</v>
      </c>
      <c r="B107" s="31" t="s">
        <v>225</v>
      </c>
      <c r="C107" s="32" t="s">
        <v>226</v>
      </c>
      <c r="D107" s="30" t="s">
        <v>227</v>
      </c>
      <c r="E107" s="30">
        <v>20186340023</v>
      </c>
      <c r="F107" s="30" t="s">
        <v>15</v>
      </c>
      <c r="G107" s="30">
        <v>0</v>
      </c>
      <c r="H107" s="30">
        <v>0</v>
      </c>
      <c r="I107" s="30">
        <f t="shared" si="1"/>
        <v>0</v>
      </c>
      <c r="J107" s="30">
        <v>4.9</v>
      </c>
    </row>
    <row r="108" spans="1:10">
      <c r="A108" s="30" t="s">
        <v>221</v>
      </c>
      <c r="B108" s="31" t="s">
        <v>225</v>
      </c>
      <c r="C108" s="32" t="s">
        <v>228</v>
      </c>
      <c r="D108" s="30" t="s">
        <v>229</v>
      </c>
      <c r="E108" s="30">
        <v>20196340005</v>
      </c>
      <c r="F108" s="30" t="s">
        <v>15</v>
      </c>
      <c r="G108" s="30">
        <v>0</v>
      </c>
      <c r="H108" s="30">
        <v>1</v>
      </c>
      <c r="I108" s="30">
        <f t="shared" si="1"/>
        <v>1</v>
      </c>
      <c r="J108" s="30">
        <v>4.9</v>
      </c>
    </row>
    <row r="109" spans="1:10">
      <c r="A109" s="30" t="s">
        <v>221</v>
      </c>
      <c r="B109" s="31" t="s">
        <v>225</v>
      </c>
      <c r="C109" s="32" t="s">
        <v>230</v>
      </c>
      <c r="D109" s="30" t="s">
        <v>231</v>
      </c>
      <c r="E109" s="30">
        <v>20206340010</v>
      </c>
      <c r="F109" s="30" t="s">
        <v>15</v>
      </c>
      <c r="G109" s="30">
        <v>1</v>
      </c>
      <c r="H109" s="30">
        <v>4</v>
      </c>
      <c r="I109" s="33">
        <f t="shared" si="1"/>
        <v>5</v>
      </c>
      <c r="J109" s="30">
        <v>4.9</v>
      </c>
    </row>
    <row r="110" spans="1:10">
      <c r="A110" s="30" t="s">
        <v>221</v>
      </c>
      <c r="B110" s="31" t="s">
        <v>225</v>
      </c>
      <c r="C110" s="32" t="s">
        <v>232</v>
      </c>
      <c r="D110" s="30" t="s">
        <v>233</v>
      </c>
      <c r="E110" s="30">
        <v>20216340021</v>
      </c>
      <c r="F110" s="30" t="s">
        <v>15</v>
      </c>
      <c r="G110" s="30">
        <v>0</v>
      </c>
      <c r="H110" s="30">
        <v>4</v>
      </c>
      <c r="I110" s="30">
        <f t="shared" si="1"/>
        <v>4</v>
      </c>
      <c r="J110" s="30">
        <v>4.9</v>
      </c>
    </row>
    <row r="111" spans="1:10">
      <c r="A111" s="30" t="s">
        <v>221</v>
      </c>
      <c r="B111" s="31" t="s">
        <v>234</v>
      </c>
      <c r="C111" s="32" t="s">
        <v>235</v>
      </c>
      <c r="D111" s="30" t="s">
        <v>236</v>
      </c>
      <c r="E111" s="30">
        <v>20186940006</v>
      </c>
      <c r="F111" s="30" t="s">
        <v>15</v>
      </c>
      <c r="G111" s="30">
        <v>0</v>
      </c>
      <c r="H111" s="30">
        <v>0</v>
      </c>
      <c r="I111" s="30">
        <f t="shared" si="1"/>
        <v>0</v>
      </c>
      <c r="J111" s="30">
        <v>4.9</v>
      </c>
    </row>
    <row r="112" spans="1:10">
      <c r="A112" s="30" t="s">
        <v>221</v>
      </c>
      <c r="B112" s="31" t="s">
        <v>234</v>
      </c>
      <c r="C112" s="32" t="s">
        <v>237</v>
      </c>
      <c r="D112" s="30" t="s">
        <v>238</v>
      </c>
      <c r="E112" s="30">
        <v>20196940022</v>
      </c>
      <c r="F112" s="30" t="s">
        <v>15</v>
      </c>
      <c r="G112" s="30">
        <v>1</v>
      </c>
      <c r="H112" s="30">
        <v>2</v>
      </c>
      <c r="I112" s="30">
        <f t="shared" si="1"/>
        <v>3</v>
      </c>
      <c r="J112" s="30">
        <v>4.9</v>
      </c>
    </row>
    <row r="113" spans="1:10">
      <c r="A113" s="30" t="s">
        <v>221</v>
      </c>
      <c r="B113" s="31" t="s">
        <v>234</v>
      </c>
      <c r="C113" s="32" t="s">
        <v>239</v>
      </c>
      <c r="D113" s="30" t="s">
        <v>240</v>
      </c>
      <c r="E113" s="30">
        <v>20206940010</v>
      </c>
      <c r="F113" s="30" t="s">
        <v>15</v>
      </c>
      <c r="G113" s="30">
        <v>0</v>
      </c>
      <c r="H113" s="30">
        <v>3</v>
      </c>
      <c r="I113" s="30">
        <f t="shared" si="1"/>
        <v>3</v>
      </c>
      <c r="J113" s="30">
        <v>4.9</v>
      </c>
    </row>
    <row r="114" spans="1:10">
      <c r="A114" s="30" t="s">
        <v>221</v>
      </c>
      <c r="B114" s="31" t="s">
        <v>241</v>
      </c>
      <c r="C114" s="32" t="s">
        <v>242</v>
      </c>
      <c r="D114" s="30" t="s">
        <v>243</v>
      </c>
      <c r="E114" s="30">
        <v>20186540029</v>
      </c>
      <c r="F114" s="30" t="s">
        <v>15</v>
      </c>
      <c r="G114" s="30">
        <v>0</v>
      </c>
      <c r="H114" s="30">
        <v>0</v>
      </c>
      <c r="I114" s="30">
        <f t="shared" si="1"/>
        <v>0</v>
      </c>
      <c r="J114" s="30">
        <v>4.9</v>
      </c>
    </row>
    <row r="115" spans="1:10">
      <c r="A115" s="30" t="s">
        <v>221</v>
      </c>
      <c r="B115" s="31" t="s">
        <v>241</v>
      </c>
      <c r="C115" s="32" t="s">
        <v>244</v>
      </c>
      <c r="D115" s="30" t="s">
        <v>245</v>
      </c>
      <c r="E115" s="30">
        <v>20196540006</v>
      </c>
      <c r="F115" s="30" t="s">
        <v>15</v>
      </c>
      <c r="G115" s="30">
        <v>0</v>
      </c>
      <c r="H115" s="30">
        <v>5</v>
      </c>
      <c r="I115" s="33">
        <f t="shared" si="1"/>
        <v>5</v>
      </c>
      <c r="J115" s="30">
        <v>4.9</v>
      </c>
    </row>
    <row r="116" spans="1:10">
      <c r="A116" s="30" t="s">
        <v>221</v>
      </c>
      <c r="B116" s="31" t="s">
        <v>241</v>
      </c>
      <c r="C116" s="32" t="s">
        <v>246</v>
      </c>
      <c r="D116" s="30" t="s">
        <v>247</v>
      </c>
      <c r="E116" s="30">
        <v>20206540005</v>
      </c>
      <c r="F116" s="33" t="s">
        <v>37</v>
      </c>
      <c r="G116" s="30">
        <v>0</v>
      </c>
      <c r="H116" s="30">
        <v>5</v>
      </c>
      <c r="I116" s="33">
        <f t="shared" si="1"/>
        <v>5</v>
      </c>
      <c r="J116" s="30">
        <v>4.9</v>
      </c>
    </row>
    <row r="117" spans="1:10">
      <c r="A117" s="30" t="s">
        <v>221</v>
      </c>
      <c r="B117" s="31" t="s">
        <v>241</v>
      </c>
      <c r="C117" s="32" t="s">
        <v>248</v>
      </c>
      <c r="D117" s="30" t="s">
        <v>249</v>
      </c>
      <c r="E117" s="30">
        <v>20216540047</v>
      </c>
      <c r="F117" s="30" t="s">
        <v>15</v>
      </c>
      <c r="G117" s="30">
        <v>0</v>
      </c>
      <c r="H117" s="30">
        <v>5</v>
      </c>
      <c r="I117" s="33">
        <f t="shared" si="1"/>
        <v>5</v>
      </c>
      <c r="J117" s="30">
        <v>4.9</v>
      </c>
    </row>
    <row r="118" spans="1:10">
      <c r="A118" s="30" t="s">
        <v>221</v>
      </c>
      <c r="B118" s="31" t="s">
        <v>250</v>
      </c>
      <c r="C118" s="32" t="s">
        <v>58</v>
      </c>
      <c r="D118" s="30" t="s">
        <v>251</v>
      </c>
      <c r="E118" s="30">
        <v>20186550040</v>
      </c>
      <c r="F118" s="30" t="s">
        <v>15</v>
      </c>
      <c r="G118" s="30">
        <v>0</v>
      </c>
      <c r="H118" s="30">
        <v>5</v>
      </c>
      <c r="I118" s="33">
        <f t="shared" si="1"/>
        <v>5</v>
      </c>
      <c r="J118" s="30">
        <v>4.9</v>
      </c>
    </row>
    <row r="119" spans="1:10">
      <c r="A119" s="30" t="s">
        <v>221</v>
      </c>
      <c r="B119" s="31" t="s">
        <v>250</v>
      </c>
      <c r="C119" s="32" t="s">
        <v>60</v>
      </c>
      <c r="D119" s="30" t="s">
        <v>252</v>
      </c>
      <c r="E119" s="30">
        <v>20186550067</v>
      </c>
      <c r="F119" s="30" t="s">
        <v>15</v>
      </c>
      <c r="G119" s="30">
        <v>0</v>
      </c>
      <c r="H119" s="30">
        <v>5</v>
      </c>
      <c r="I119" s="33">
        <f t="shared" si="1"/>
        <v>5</v>
      </c>
      <c r="J119" s="30">
        <v>4.9</v>
      </c>
    </row>
    <row r="120" spans="1:10">
      <c r="A120" s="30" t="s">
        <v>221</v>
      </c>
      <c r="B120" s="31" t="s">
        <v>250</v>
      </c>
      <c r="C120" s="32" t="s">
        <v>88</v>
      </c>
      <c r="D120" s="30" t="s">
        <v>253</v>
      </c>
      <c r="E120" s="30">
        <v>20196550008</v>
      </c>
      <c r="F120" s="30" t="s">
        <v>15</v>
      </c>
      <c r="G120" s="30">
        <v>0</v>
      </c>
      <c r="H120" s="30">
        <v>5</v>
      </c>
      <c r="I120" s="33">
        <f t="shared" si="1"/>
        <v>5</v>
      </c>
      <c r="J120" s="30">
        <v>4.9</v>
      </c>
    </row>
    <row r="121" spans="1:10">
      <c r="A121" s="30" t="s">
        <v>221</v>
      </c>
      <c r="B121" s="31" t="s">
        <v>250</v>
      </c>
      <c r="C121" s="32" t="s">
        <v>90</v>
      </c>
      <c r="D121" s="30" t="s">
        <v>254</v>
      </c>
      <c r="E121" s="30">
        <v>20196550074</v>
      </c>
      <c r="F121" s="30" t="s">
        <v>15</v>
      </c>
      <c r="G121" s="30">
        <v>0</v>
      </c>
      <c r="H121" s="30">
        <v>5</v>
      </c>
      <c r="I121" s="33">
        <f t="shared" si="1"/>
        <v>5</v>
      </c>
      <c r="J121" s="30">
        <v>4.9</v>
      </c>
    </row>
    <row r="122" spans="1:10">
      <c r="A122" s="30" t="s">
        <v>221</v>
      </c>
      <c r="B122" s="31" t="s">
        <v>250</v>
      </c>
      <c r="C122" s="32" t="s">
        <v>123</v>
      </c>
      <c r="D122" s="30" t="s">
        <v>255</v>
      </c>
      <c r="E122" s="30">
        <v>20206550037</v>
      </c>
      <c r="F122" s="30" t="s">
        <v>15</v>
      </c>
      <c r="G122" s="30">
        <v>0</v>
      </c>
      <c r="H122" s="30">
        <v>2</v>
      </c>
      <c r="I122" s="30">
        <f t="shared" si="1"/>
        <v>2</v>
      </c>
      <c r="J122" s="30">
        <v>4.9</v>
      </c>
    </row>
    <row r="123" spans="1:10">
      <c r="A123" s="30" t="s">
        <v>221</v>
      </c>
      <c r="B123" s="31" t="s">
        <v>250</v>
      </c>
      <c r="C123" s="32" t="s">
        <v>125</v>
      </c>
      <c r="D123" s="30" t="s">
        <v>256</v>
      </c>
      <c r="E123" s="30">
        <v>20206550067</v>
      </c>
      <c r="F123" s="30" t="s">
        <v>15</v>
      </c>
      <c r="G123" s="30">
        <v>0</v>
      </c>
      <c r="H123" s="30">
        <v>5</v>
      </c>
      <c r="I123" s="33">
        <f t="shared" si="1"/>
        <v>5</v>
      </c>
      <c r="J123" s="30">
        <v>4.9</v>
      </c>
    </row>
    <row r="124" spans="1:10">
      <c r="A124" s="30" t="s">
        <v>221</v>
      </c>
      <c r="B124" s="31" t="s">
        <v>250</v>
      </c>
      <c r="C124" s="32" t="s">
        <v>127</v>
      </c>
      <c r="D124" s="30" t="s">
        <v>257</v>
      </c>
      <c r="E124" s="30">
        <v>20206550122</v>
      </c>
      <c r="F124" s="30" t="s">
        <v>15</v>
      </c>
      <c r="G124" s="30">
        <v>0</v>
      </c>
      <c r="H124" s="30">
        <v>3</v>
      </c>
      <c r="I124" s="30">
        <f t="shared" si="1"/>
        <v>3</v>
      </c>
      <c r="J124" s="30">
        <v>4.9</v>
      </c>
    </row>
    <row r="125" spans="1:10">
      <c r="A125" s="30" t="s">
        <v>221</v>
      </c>
      <c r="B125" s="31" t="s">
        <v>250</v>
      </c>
      <c r="C125" s="32" t="s">
        <v>129</v>
      </c>
      <c r="D125" s="30" t="s">
        <v>258</v>
      </c>
      <c r="E125" s="30">
        <v>20206550127</v>
      </c>
      <c r="F125" s="30" t="s">
        <v>15</v>
      </c>
      <c r="G125" s="30">
        <v>0</v>
      </c>
      <c r="H125" s="30">
        <v>5</v>
      </c>
      <c r="I125" s="33">
        <f t="shared" si="1"/>
        <v>5</v>
      </c>
      <c r="J125" s="30">
        <v>4.9</v>
      </c>
    </row>
    <row r="126" spans="1:10">
      <c r="A126" s="30" t="s">
        <v>221</v>
      </c>
      <c r="B126" s="31" t="s">
        <v>250</v>
      </c>
      <c r="C126" s="32" t="s">
        <v>157</v>
      </c>
      <c r="D126" s="30" t="s">
        <v>259</v>
      </c>
      <c r="E126" s="30">
        <v>20216550011</v>
      </c>
      <c r="F126" s="30" t="s">
        <v>15</v>
      </c>
      <c r="G126" s="30">
        <v>0</v>
      </c>
      <c r="H126" s="30">
        <v>5</v>
      </c>
      <c r="I126" s="33">
        <f t="shared" si="1"/>
        <v>5</v>
      </c>
      <c r="J126" s="30">
        <v>4.9</v>
      </c>
    </row>
    <row r="127" spans="1:10">
      <c r="A127" s="30" t="s">
        <v>221</v>
      </c>
      <c r="B127" s="31" t="s">
        <v>250</v>
      </c>
      <c r="C127" s="32" t="s">
        <v>159</v>
      </c>
      <c r="D127" s="30" t="s">
        <v>260</v>
      </c>
      <c r="E127" s="30">
        <v>20216550069</v>
      </c>
      <c r="F127" s="30" t="s">
        <v>15</v>
      </c>
      <c r="G127" s="30">
        <v>0</v>
      </c>
      <c r="H127" s="30">
        <v>5</v>
      </c>
      <c r="I127" s="33">
        <f t="shared" si="1"/>
        <v>5</v>
      </c>
      <c r="J127" s="30">
        <v>4.9</v>
      </c>
    </row>
    <row r="128" spans="1:10">
      <c r="A128" s="30" t="s">
        <v>221</v>
      </c>
      <c r="B128" s="31" t="s">
        <v>250</v>
      </c>
      <c r="C128" s="32" t="s">
        <v>161</v>
      </c>
      <c r="D128" s="30" t="s">
        <v>261</v>
      </c>
      <c r="E128" s="30">
        <v>20216550106</v>
      </c>
      <c r="F128" s="30" t="s">
        <v>15</v>
      </c>
      <c r="G128" s="30">
        <v>1</v>
      </c>
      <c r="H128" s="30">
        <v>5</v>
      </c>
      <c r="I128" s="33">
        <f t="shared" si="1"/>
        <v>6</v>
      </c>
      <c r="J128" s="30">
        <v>4.9</v>
      </c>
    </row>
    <row r="129" spans="1:10">
      <c r="A129" s="30" t="s">
        <v>221</v>
      </c>
      <c r="B129" s="31" t="s">
        <v>250</v>
      </c>
      <c r="C129" s="32" t="s">
        <v>163</v>
      </c>
      <c r="D129" s="30" t="s">
        <v>262</v>
      </c>
      <c r="E129" s="30">
        <v>20216550137</v>
      </c>
      <c r="F129" s="33" t="s">
        <v>37</v>
      </c>
      <c r="G129" s="30">
        <v>0</v>
      </c>
      <c r="H129" s="30">
        <v>5</v>
      </c>
      <c r="I129" s="33">
        <f t="shared" si="1"/>
        <v>5</v>
      </c>
      <c r="J129" s="30">
        <v>4.9</v>
      </c>
    </row>
    <row r="130" spans="1:10">
      <c r="A130" s="30" t="s">
        <v>263</v>
      </c>
      <c r="B130" s="31" t="s">
        <v>264</v>
      </c>
      <c r="C130" s="32" t="s">
        <v>265</v>
      </c>
      <c r="D130" s="30" t="s">
        <v>266</v>
      </c>
      <c r="E130" s="30">
        <v>20216740039</v>
      </c>
      <c r="F130" s="30" t="s">
        <v>15</v>
      </c>
      <c r="G130" s="30">
        <v>0</v>
      </c>
      <c r="H130" s="30">
        <v>4</v>
      </c>
      <c r="I130" s="30">
        <f t="shared" ref="I130:I193" si="2">H130+G130</f>
        <v>4</v>
      </c>
      <c r="J130" s="30">
        <v>4.9</v>
      </c>
    </row>
    <row r="131" spans="1:10">
      <c r="A131" s="30" t="s">
        <v>263</v>
      </c>
      <c r="B131" s="31" t="s">
        <v>267</v>
      </c>
      <c r="C131" s="32" t="s">
        <v>157</v>
      </c>
      <c r="D131" s="30" t="s">
        <v>268</v>
      </c>
      <c r="E131" s="30">
        <v>20216640001</v>
      </c>
      <c r="F131" s="30" t="s">
        <v>15</v>
      </c>
      <c r="G131" s="30">
        <v>0</v>
      </c>
      <c r="H131" s="30">
        <v>5</v>
      </c>
      <c r="I131" s="33">
        <f t="shared" si="2"/>
        <v>5</v>
      </c>
      <c r="J131" s="30">
        <v>4.9</v>
      </c>
    </row>
    <row r="132" spans="1:10">
      <c r="A132" s="30" t="s">
        <v>263</v>
      </c>
      <c r="B132" s="31" t="s">
        <v>267</v>
      </c>
      <c r="C132" s="32" t="s">
        <v>159</v>
      </c>
      <c r="D132" s="30" t="s">
        <v>269</v>
      </c>
      <c r="E132" s="30">
        <v>20216640074</v>
      </c>
      <c r="F132" s="33" t="s">
        <v>37</v>
      </c>
      <c r="G132" s="30">
        <v>0</v>
      </c>
      <c r="H132" s="30">
        <v>5</v>
      </c>
      <c r="I132" s="33">
        <f t="shared" si="2"/>
        <v>5</v>
      </c>
      <c r="J132" s="30">
        <v>4.9</v>
      </c>
    </row>
    <row r="133" spans="1:10">
      <c r="A133" s="30" t="s">
        <v>263</v>
      </c>
      <c r="B133" s="31" t="s">
        <v>270</v>
      </c>
      <c r="C133" s="32" t="s">
        <v>271</v>
      </c>
      <c r="D133" s="30" t="s">
        <v>272</v>
      </c>
      <c r="E133" s="30">
        <v>20185240033</v>
      </c>
      <c r="F133" s="30" t="s">
        <v>15</v>
      </c>
      <c r="G133" s="30">
        <v>0</v>
      </c>
      <c r="H133" s="30">
        <v>0</v>
      </c>
      <c r="I133" s="30">
        <f t="shared" si="2"/>
        <v>0</v>
      </c>
      <c r="J133" s="30">
        <v>4.9</v>
      </c>
    </row>
    <row r="134" spans="1:10">
      <c r="A134" s="30" t="s">
        <v>263</v>
      </c>
      <c r="B134" s="31" t="s">
        <v>270</v>
      </c>
      <c r="C134" s="32" t="s">
        <v>273</v>
      </c>
      <c r="D134" s="30" t="s">
        <v>274</v>
      </c>
      <c r="E134" s="30">
        <v>20195240004</v>
      </c>
      <c r="F134" s="30" t="s">
        <v>15</v>
      </c>
      <c r="G134" s="30">
        <v>0</v>
      </c>
      <c r="H134" s="30">
        <v>3</v>
      </c>
      <c r="I134" s="30">
        <f t="shared" si="2"/>
        <v>3</v>
      </c>
      <c r="J134" s="30">
        <v>4.9</v>
      </c>
    </row>
    <row r="135" spans="1:10">
      <c r="A135" s="30" t="s">
        <v>263</v>
      </c>
      <c r="B135" s="31" t="s">
        <v>270</v>
      </c>
      <c r="C135" s="32" t="s">
        <v>275</v>
      </c>
      <c r="D135" s="30" t="s">
        <v>276</v>
      </c>
      <c r="E135" s="30">
        <v>20205240019</v>
      </c>
      <c r="F135" s="30" t="s">
        <v>15</v>
      </c>
      <c r="G135" s="30">
        <v>0</v>
      </c>
      <c r="H135" s="30">
        <v>5</v>
      </c>
      <c r="I135" s="33">
        <f t="shared" si="2"/>
        <v>5</v>
      </c>
      <c r="J135" s="30">
        <v>4.9</v>
      </c>
    </row>
    <row r="136" spans="1:10">
      <c r="A136" s="30" t="s">
        <v>263</v>
      </c>
      <c r="B136" s="31" t="s">
        <v>270</v>
      </c>
      <c r="C136" s="32" t="s">
        <v>277</v>
      </c>
      <c r="D136" s="30" t="s">
        <v>278</v>
      </c>
      <c r="E136" s="30">
        <v>20215240057</v>
      </c>
      <c r="F136" s="30" t="s">
        <v>15</v>
      </c>
      <c r="G136" s="30">
        <v>0</v>
      </c>
      <c r="H136" s="30">
        <v>5</v>
      </c>
      <c r="I136" s="33">
        <f t="shared" si="2"/>
        <v>5</v>
      </c>
      <c r="J136" s="30">
        <v>4.9</v>
      </c>
    </row>
    <row r="137" spans="1:10">
      <c r="A137" s="30" t="s">
        <v>263</v>
      </c>
      <c r="B137" s="31" t="s">
        <v>279</v>
      </c>
      <c r="C137" s="32" t="s">
        <v>271</v>
      </c>
      <c r="D137" s="30" t="s">
        <v>280</v>
      </c>
      <c r="E137" s="30">
        <v>20186840045</v>
      </c>
      <c r="F137" s="30" t="s">
        <v>15</v>
      </c>
      <c r="G137" s="30">
        <v>0</v>
      </c>
      <c r="H137" s="30">
        <v>0</v>
      </c>
      <c r="I137" s="30">
        <f t="shared" si="2"/>
        <v>0</v>
      </c>
      <c r="J137" s="30">
        <v>4.9</v>
      </c>
    </row>
    <row r="138" spans="1:10">
      <c r="A138" s="30" t="s">
        <v>263</v>
      </c>
      <c r="B138" s="31" t="s">
        <v>279</v>
      </c>
      <c r="C138" s="32" t="s">
        <v>273</v>
      </c>
      <c r="D138" s="30" t="s">
        <v>281</v>
      </c>
      <c r="E138" s="30">
        <v>20196840024</v>
      </c>
      <c r="F138" s="33" t="s">
        <v>37</v>
      </c>
      <c r="G138" s="30">
        <v>0</v>
      </c>
      <c r="H138" s="30">
        <v>5</v>
      </c>
      <c r="I138" s="33">
        <f t="shared" si="2"/>
        <v>5</v>
      </c>
      <c r="J138" s="30">
        <v>4.9</v>
      </c>
    </row>
    <row r="139" spans="1:10">
      <c r="A139" s="30" t="s">
        <v>263</v>
      </c>
      <c r="B139" s="31" t="s">
        <v>279</v>
      </c>
      <c r="C139" s="32" t="s">
        <v>275</v>
      </c>
      <c r="D139" s="30" t="s">
        <v>282</v>
      </c>
      <c r="E139" s="30">
        <v>20206840037</v>
      </c>
      <c r="F139" s="30" t="s">
        <v>15</v>
      </c>
      <c r="G139" s="30">
        <v>0</v>
      </c>
      <c r="H139" s="30">
        <v>5</v>
      </c>
      <c r="I139" s="33">
        <f t="shared" si="2"/>
        <v>5</v>
      </c>
      <c r="J139" s="30">
        <v>4.9</v>
      </c>
    </row>
    <row r="140" spans="1:10">
      <c r="A140" s="30" t="s">
        <v>263</v>
      </c>
      <c r="B140" s="31" t="s">
        <v>279</v>
      </c>
      <c r="C140" s="32" t="s">
        <v>277</v>
      </c>
      <c r="D140" s="30" t="s">
        <v>283</v>
      </c>
      <c r="E140" s="30">
        <v>20216840029</v>
      </c>
      <c r="F140" s="30" t="s">
        <v>15</v>
      </c>
      <c r="G140" s="30">
        <v>0</v>
      </c>
      <c r="H140" s="30">
        <v>5</v>
      </c>
      <c r="I140" s="33">
        <f t="shared" si="2"/>
        <v>5</v>
      </c>
      <c r="J140" s="30">
        <v>4.9</v>
      </c>
    </row>
    <row r="141" spans="1:10">
      <c r="A141" s="30" t="s">
        <v>263</v>
      </c>
      <c r="B141" s="31" t="s">
        <v>284</v>
      </c>
      <c r="C141" s="32" t="s">
        <v>285</v>
      </c>
      <c r="D141" s="30" t="s">
        <v>286</v>
      </c>
      <c r="E141" s="30">
        <v>20215340001</v>
      </c>
      <c r="F141" s="30" t="s">
        <v>15</v>
      </c>
      <c r="G141" s="30">
        <v>0</v>
      </c>
      <c r="H141" s="30">
        <v>5</v>
      </c>
      <c r="I141" s="33">
        <f t="shared" si="2"/>
        <v>5</v>
      </c>
      <c r="J141" s="30">
        <v>4.9</v>
      </c>
    </row>
    <row r="142" spans="1:10">
      <c r="A142" s="30" t="s">
        <v>287</v>
      </c>
      <c r="B142" s="31" t="s">
        <v>288</v>
      </c>
      <c r="C142" s="32" t="s">
        <v>289</v>
      </c>
      <c r="D142" s="30" t="s">
        <v>290</v>
      </c>
      <c r="E142" s="30">
        <v>20183340009</v>
      </c>
      <c r="F142" s="30" t="s">
        <v>15</v>
      </c>
      <c r="G142" s="30">
        <v>0</v>
      </c>
      <c r="H142" s="30">
        <v>0</v>
      </c>
      <c r="I142" s="30">
        <f t="shared" si="2"/>
        <v>0</v>
      </c>
      <c r="J142" s="30">
        <v>4.9</v>
      </c>
    </row>
    <row r="143" spans="1:10">
      <c r="A143" s="30" t="s">
        <v>287</v>
      </c>
      <c r="B143" s="31" t="s">
        <v>288</v>
      </c>
      <c r="C143" s="32" t="s">
        <v>291</v>
      </c>
      <c r="D143" s="30" t="s">
        <v>292</v>
      </c>
      <c r="E143" s="30">
        <v>20183340072</v>
      </c>
      <c r="F143" s="33" t="s">
        <v>37</v>
      </c>
      <c r="G143" s="30">
        <v>0</v>
      </c>
      <c r="H143" s="30">
        <v>0</v>
      </c>
      <c r="I143" s="30">
        <f t="shared" si="2"/>
        <v>0</v>
      </c>
      <c r="J143" s="30">
        <v>4.9</v>
      </c>
    </row>
    <row r="144" spans="1:10">
      <c r="A144" s="30" t="s">
        <v>287</v>
      </c>
      <c r="B144" s="31" t="s">
        <v>288</v>
      </c>
      <c r="C144" s="32" t="s">
        <v>293</v>
      </c>
      <c r="D144" s="30" t="s">
        <v>294</v>
      </c>
      <c r="E144" s="30">
        <v>20183340108</v>
      </c>
      <c r="F144" s="30" t="s">
        <v>15</v>
      </c>
      <c r="G144" s="30">
        <v>0</v>
      </c>
      <c r="H144" s="30">
        <v>0</v>
      </c>
      <c r="I144" s="30">
        <f t="shared" si="2"/>
        <v>0</v>
      </c>
      <c r="J144" s="30">
        <v>4.9</v>
      </c>
    </row>
    <row r="145" spans="1:10">
      <c r="A145" s="30" t="s">
        <v>287</v>
      </c>
      <c r="B145" s="31" t="s">
        <v>288</v>
      </c>
      <c r="C145" s="32" t="s">
        <v>295</v>
      </c>
      <c r="D145" s="30" t="s">
        <v>296</v>
      </c>
      <c r="E145" s="30">
        <v>20183340168</v>
      </c>
      <c r="F145" s="30" t="s">
        <v>15</v>
      </c>
      <c r="G145" s="30">
        <v>0</v>
      </c>
      <c r="H145" s="30">
        <v>0</v>
      </c>
      <c r="I145" s="30">
        <f t="shared" si="2"/>
        <v>0</v>
      </c>
      <c r="J145" s="30">
        <v>4.9</v>
      </c>
    </row>
    <row r="146" spans="1:10">
      <c r="A146" s="30" t="s">
        <v>287</v>
      </c>
      <c r="B146" s="31" t="s">
        <v>288</v>
      </c>
      <c r="C146" s="32" t="s">
        <v>297</v>
      </c>
      <c r="D146" s="30" t="s">
        <v>298</v>
      </c>
      <c r="E146" s="30">
        <v>20183340213</v>
      </c>
      <c r="F146" s="30" t="s">
        <v>15</v>
      </c>
      <c r="G146" s="30">
        <v>0</v>
      </c>
      <c r="H146" s="30">
        <v>0</v>
      </c>
      <c r="I146" s="30">
        <f t="shared" si="2"/>
        <v>0</v>
      </c>
      <c r="J146" s="30">
        <v>4.9</v>
      </c>
    </row>
    <row r="147" spans="1:10">
      <c r="A147" s="30" t="s">
        <v>287</v>
      </c>
      <c r="B147" s="31" t="s">
        <v>288</v>
      </c>
      <c r="C147" s="32" t="s">
        <v>299</v>
      </c>
      <c r="D147" s="30" t="s">
        <v>300</v>
      </c>
      <c r="E147" s="30">
        <v>20183340244</v>
      </c>
      <c r="F147" s="30" t="s">
        <v>15</v>
      </c>
      <c r="G147" s="30">
        <v>0</v>
      </c>
      <c r="H147" s="30">
        <v>0</v>
      </c>
      <c r="I147" s="30">
        <f t="shared" si="2"/>
        <v>0</v>
      </c>
      <c r="J147" s="30">
        <v>4.9</v>
      </c>
    </row>
    <row r="148" spans="1:10">
      <c r="A148" s="30" t="s">
        <v>287</v>
      </c>
      <c r="B148" s="31" t="s">
        <v>288</v>
      </c>
      <c r="C148" s="32" t="s">
        <v>301</v>
      </c>
      <c r="D148" s="30" t="s">
        <v>302</v>
      </c>
      <c r="E148" s="30">
        <v>20193340022</v>
      </c>
      <c r="F148" s="33" t="s">
        <v>37</v>
      </c>
      <c r="G148" s="30">
        <v>1</v>
      </c>
      <c r="H148" s="30">
        <v>5</v>
      </c>
      <c r="I148" s="33">
        <f t="shared" si="2"/>
        <v>6</v>
      </c>
      <c r="J148" s="30">
        <v>4.9</v>
      </c>
    </row>
    <row r="149" spans="1:10">
      <c r="A149" s="30" t="s">
        <v>287</v>
      </c>
      <c r="B149" s="31" t="s">
        <v>288</v>
      </c>
      <c r="C149" s="32" t="s">
        <v>303</v>
      </c>
      <c r="D149" s="30" t="s">
        <v>304</v>
      </c>
      <c r="E149" s="30">
        <v>20193340064</v>
      </c>
      <c r="F149" s="30" t="s">
        <v>15</v>
      </c>
      <c r="G149" s="30">
        <v>2</v>
      </c>
      <c r="H149" s="30">
        <v>5</v>
      </c>
      <c r="I149" s="33">
        <f t="shared" si="2"/>
        <v>7</v>
      </c>
      <c r="J149" s="30">
        <v>4.9</v>
      </c>
    </row>
    <row r="150" spans="1:10">
      <c r="A150" s="30" t="s">
        <v>287</v>
      </c>
      <c r="B150" s="31" t="s">
        <v>288</v>
      </c>
      <c r="C150" s="32" t="s">
        <v>305</v>
      </c>
      <c r="D150" s="30" t="s">
        <v>306</v>
      </c>
      <c r="E150" s="30">
        <v>20193340108</v>
      </c>
      <c r="F150" s="30" t="s">
        <v>15</v>
      </c>
      <c r="G150" s="30">
        <v>0</v>
      </c>
      <c r="H150" s="30">
        <v>5</v>
      </c>
      <c r="I150" s="33">
        <f t="shared" si="2"/>
        <v>5</v>
      </c>
      <c r="J150" s="30">
        <v>4.9</v>
      </c>
    </row>
    <row r="151" spans="1:10">
      <c r="A151" s="30" t="s">
        <v>287</v>
      </c>
      <c r="B151" s="31" t="s">
        <v>288</v>
      </c>
      <c r="C151" s="32" t="s">
        <v>307</v>
      </c>
      <c r="D151" s="30" t="s">
        <v>308</v>
      </c>
      <c r="E151" s="30">
        <v>20193340151</v>
      </c>
      <c r="F151" s="30" t="s">
        <v>15</v>
      </c>
      <c r="G151" s="30">
        <v>0</v>
      </c>
      <c r="H151" s="30">
        <v>5</v>
      </c>
      <c r="I151" s="33">
        <f t="shared" si="2"/>
        <v>5</v>
      </c>
      <c r="J151" s="30">
        <v>4.9</v>
      </c>
    </row>
    <row r="152" spans="1:10">
      <c r="A152" s="30" t="s">
        <v>287</v>
      </c>
      <c r="B152" s="31" t="s">
        <v>288</v>
      </c>
      <c r="C152" s="32" t="s">
        <v>309</v>
      </c>
      <c r="D152" s="30" t="s">
        <v>310</v>
      </c>
      <c r="E152" s="30">
        <v>20193340193</v>
      </c>
      <c r="F152" s="30" t="s">
        <v>15</v>
      </c>
      <c r="G152" s="30">
        <v>1</v>
      </c>
      <c r="H152" s="30">
        <v>5</v>
      </c>
      <c r="I152" s="33">
        <f t="shared" si="2"/>
        <v>6</v>
      </c>
      <c r="J152" s="30">
        <v>4.9</v>
      </c>
    </row>
    <row r="153" spans="1:10">
      <c r="A153" s="30" t="s">
        <v>287</v>
      </c>
      <c r="B153" s="31" t="s">
        <v>288</v>
      </c>
      <c r="C153" s="32" t="s">
        <v>311</v>
      </c>
      <c r="D153" s="30" t="s">
        <v>312</v>
      </c>
      <c r="E153" s="30">
        <v>20203340040</v>
      </c>
      <c r="F153" s="30" t="s">
        <v>15</v>
      </c>
      <c r="G153" s="30">
        <v>0</v>
      </c>
      <c r="H153" s="30">
        <v>5</v>
      </c>
      <c r="I153" s="33">
        <f t="shared" si="2"/>
        <v>5</v>
      </c>
      <c r="J153" s="30">
        <v>4.9</v>
      </c>
    </row>
    <row r="154" spans="1:10">
      <c r="A154" s="30" t="s">
        <v>287</v>
      </c>
      <c r="B154" s="31" t="s">
        <v>288</v>
      </c>
      <c r="C154" s="32" t="s">
        <v>313</v>
      </c>
      <c r="D154" s="30" t="s">
        <v>314</v>
      </c>
      <c r="E154" s="30">
        <v>20203340082</v>
      </c>
      <c r="F154" s="30" t="s">
        <v>15</v>
      </c>
      <c r="G154" s="30">
        <v>2</v>
      </c>
      <c r="H154" s="30">
        <v>4</v>
      </c>
      <c r="I154" s="33">
        <f t="shared" si="2"/>
        <v>6</v>
      </c>
      <c r="J154" s="30">
        <v>4.9</v>
      </c>
    </row>
    <row r="155" spans="1:10">
      <c r="A155" s="30" t="s">
        <v>287</v>
      </c>
      <c r="B155" s="31" t="s">
        <v>288</v>
      </c>
      <c r="C155" s="32" t="s">
        <v>315</v>
      </c>
      <c r="D155" s="30" t="s">
        <v>316</v>
      </c>
      <c r="E155" s="30">
        <v>20203340119</v>
      </c>
      <c r="F155" s="33" t="s">
        <v>37</v>
      </c>
      <c r="G155" s="30">
        <v>1</v>
      </c>
      <c r="H155" s="30">
        <v>5</v>
      </c>
      <c r="I155" s="33">
        <f t="shared" si="2"/>
        <v>6</v>
      </c>
      <c r="J155" s="30">
        <v>4.9</v>
      </c>
    </row>
    <row r="156" spans="1:10">
      <c r="A156" s="30" t="s">
        <v>287</v>
      </c>
      <c r="B156" s="31" t="s">
        <v>288</v>
      </c>
      <c r="C156" s="32" t="s">
        <v>317</v>
      </c>
      <c r="D156" s="30" t="s">
        <v>318</v>
      </c>
      <c r="E156" s="30">
        <v>20203340192</v>
      </c>
      <c r="F156" s="30" t="s">
        <v>15</v>
      </c>
      <c r="G156" s="30">
        <v>0</v>
      </c>
      <c r="H156" s="30">
        <v>4</v>
      </c>
      <c r="I156" s="30">
        <f t="shared" si="2"/>
        <v>4</v>
      </c>
      <c r="J156" s="30">
        <v>4.9</v>
      </c>
    </row>
    <row r="157" spans="1:10">
      <c r="A157" s="30" t="s">
        <v>287</v>
      </c>
      <c r="B157" s="31" t="s">
        <v>288</v>
      </c>
      <c r="C157" s="32" t="s">
        <v>319</v>
      </c>
      <c r="D157" s="30" t="s">
        <v>320</v>
      </c>
      <c r="E157" s="30">
        <v>20203340223</v>
      </c>
      <c r="F157" s="30" t="s">
        <v>15</v>
      </c>
      <c r="G157" s="30">
        <v>2</v>
      </c>
      <c r="H157" s="30">
        <v>5</v>
      </c>
      <c r="I157" s="33">
        <f t="shared" si="2"/>
        <v>7</v>
      </c>
      <c r="J157" s="30">
        <v>4.9</v>
      </c>
    </row>
    <row r="158" spans="1:10">
      <c r="A158" s="30" t="s">
        <v>287</v>
      </c>
      <c r="B158" s="31" t="s">
        <v>288</v>
      </c>
      <c r="C158" s="32" t="s">
        <v>321</v>
      </c>
      <c r="D158" s="30" t="s">
        <v>322</v>
      </c>
      <c r="E158" s="30">
        <v>20203320032</v>
      </c>
      <c r="F158" s="30" t="s">
        <v>15</v>
      </c>
      <c r="G158" s="30">
        <v>0</v>
      </c>
      <c r="H158" s="30">
        <v>2</v>
      </c>
      <c r="I158" s="30">
        <f t="shared" si="2"/>
        <v>2</v>
      </c>
      <c r="J158" s="30">
        <v>4.9</v>
      </c>
    </row>
    <row r="159" spans="1:10">
      <c r="A159" s="30" t="s">
        <v>287</v>
      </c>
      <c r="B159" s="31" t="s">
        <v>288</v>
      </c>
      <c r="C159" s="32" t="s">
        <v>323</v>
      </c>
      <c r="D159" s="30" t="s">
        <v>324</v>
      </c>
      <c r="E159" s="30">
        <v>20213340025</v>
      </c>
      <c r="F159" s="30" t="s">
        <v>15</v>
      </c>
      <c r="G159" s="30">
        <v>0</v>
      </c>
      <c r="H159" s="30">
        <v>5</v>
      </c>
      <c r="I159" s="33">
        <f t="shared" si="2"/>
        <v>5</v>
      </c>
      <c r="J159" s="30">
        <v>4.9</v>
      </c>
    </row>
    <row r="160" spans="1:10">
      <c r="A160" s="30" t="s">
        <v>287</v>
      </c>
      <c r="B160" s="31" t="s">
        <v>288</v>
      </c>
      <c r="C160" s="32" t="s">
        <v>325</v>
      </c>
      <c r="D160" s="30" t="s">
        <v>326</v>
      </c>
      <c r="E160" s="30">
        <v>20213340063</v>
      </c>
      <c r="F160" s="30" t="s">
        <v>15</v>
      </c>
      <c r="G160" s="30">
        <v>0</v>
      </c>
      <c r="H160" s="30">
        <v>5</v>
      </c>
      <c r="I160" s="33">
        <f t="shared" si="2"/>
        <v>5</v>
      </c>
      <c r="J160" s="30">
        <v>4.9</v>
      </c>
    </row>
    <row r="161" spans="1:10">
      <c r="A161" s="30" t="s">
        <v>287</v>
      </c>
      <c r="B161" s="31" t="s">
        <v>288</v>
      </c>
      <c r="C161" s="32" t="s">
        <v>327</v>
      </c>
      <c r="D161" s="30" t="s">
        <v>328</v>
      </c>
      <c r="E161" s="30">
        <v>20213340105</v>
      </c>
      <c r="F161" s="33" t="s">
        <v>37</v>
      </c>
      <c r="G161" s="30">
        <v>0</v>
      </c>
      <c r="H161" s="30">
        <v>5</v>
      </c>
      <c r="I161" s="33">
        <f t="shared" si="2"/>
        <v>5</v>
      </c>
      <c r="J161" s="30">
        <v>4.9</v>
      </c>
    </row>
    <row r="162" spans="1:10">
      <c r="A162" s="30" t="s">
        <v>287</v>
      </c>
      <c r="B162" s="31" t="s">
        <v>288</v>
      </c>
      <c r="C162" s="32" t="s">
        <v>329</v>
      </c>
      <c r="D162" s="30" t="s">
        <v>330</v>
      </c>
      <c r="E162" s="30">
        <v>20213340200</v>
      </c>
      <c r="F162" s="30" t="s">
        <v>15</v>
      </c>
      <c r="G162" s="30">
        <v>0</v>
      </c>
      <c r="H162" s="30">
        <v>4</v>
      </c>
      <c r="I162" s="30">
        <f t="shared" si="2"/>
        <v>4</v>
      </c>
      <c r="J162" s="30">
        <v>4.9</v>
      </c>
    </row>
    <row r="163" spans="1:10">
      <c r="A163" s="30" t="s">
        <v>287</v>
      </c>
      <c r="B163" s="31" t="s">
        <v>288</v>
      </c>
      <c r="C163" s="32" t="s">
        <v>331</v>
      </c>
      <c r="D163" s="30" t="s">
        <v>332</v>
      </c>
      <c r="E163" s="30">
        <v>20213340202</v>
      </c>
      <c r="F163" s="30" t="s">
        <v>15</v>
      </c>
      <c r="G163" s="30">
        <v>0</v>
      </c>
      <c r="H163" s="30">
        <v>5</v>
      </c>
      <c r="I163" s="33">
        <f t="shared" si="2"/>
        <v>5</v>
      </c>
      <c r="J163" s="30">
        <v>4.9</v>
      </c>
    </row>
    <row r="164" spans="1:10">
      <c r="A164" s="30" t="s">
        <v>287</v>
      </c>
      <c r="B164" s="31" t="s">
        <v>288</v>
      </c>
      <c r="C164" s="32" t="s">
        <v>333</v>
      </c>
      <c r="D164" s="30" t="s">
        <v>334</v>
      </c>
      <c r="E164" s="30">
        <v>20213340255</v>
      </c>
      <c r="F164" s="30" t="s">
        <v>15</v>
      </c>
      <c r="G164" s="30">
        <v>0</v>
      </c>
      <c r="H164" s="30">
        <v>5</v>
      </c>
      <c r="I164" s="33">
        <f t="shared" si="2"/>
        <v>5</v>
      </c>
      <c r="J164" s="30">
        <v>4.9</v>
      </c>
    </row>
    <row r="165" spans="1:10">
      <c r="A165" s="30" t="s">
        <v>287</v>
      </c>
      <c r="B165" s="31" t="s">
        <v>288</v>
      </c>
      <c r="C165" s="32" t="s">
        <v>335</v>
      </c>
      <c r="D165" s="30" t="s">
        <v>336</v>
      </c>
      <c r="E165" s="30">
        <v>20213320026</v>
      </c>
      <c r="F165" s="30" t="s">
        <v>15</v>
      </c>
      <c r="G165" s="30">
        <v>0</v>
      </c>
      <c r="H165" s="30">
        <v>4</v>
      </c>
      <c r="I165" s="30">
        <f t="shared" si="2"/>
        <v>4</v>
      </c>
      <c r="J165" s="30">
        <v>4.9</v>
      </c>
    </row>
    <row r="166" spans="1:10">
      <c r="A166" s="30" t="s">
        <v>287</v>
      </c>
      <c r="B166" s="31" t="s">
        <v>337</v>
      </c>
      <c r="C166" s="32" t="s">
        <v>338</v>
      </c>
      <c r="D166" s="30" t="s">
        <v>339</v>
      </c>
      <c r="E166" s="30">
        <v>20183440037</v>
      </c>
      <c r="F166" s="30" t="s">
        <v>15</v>
      </c>
      <c r="G166" s="30">
        <v>0</v>
      </c>
      <c r="H166" s="30">
        <v>0</v>
      </c>
      <c r="I166" s="30">
        <f t="shared" si="2"/>
        <v>0</v>
      </c>
      <c r="J166" s="30">
        <v>4.9</v>
      </c>
    </row>
    <row r="167" spans="1:10">
      <c r="A167" s="30" t="s">
        <v>287</v>
      </c>
      <c r="B167" s="31" t="s">
        <v>337</v>
      </c>
      <c r="C167" s="32" t="s">
        <v>340</v>
      </c>
      <c r="D167" s="30" t="s">
        <v>341</v>
      </c>
      <c r="E167" s="30">
        <v>20193440011</v>
      </c>
      <c r="F167" s="30" t="s">
        <v>15</v>
      </c>
      <c r="G167" s="30">
        <v>1</v>
      </c>
      <c r="H167" s="30">
        <v>5</v>
      </c>
      <c r="I167" s="33">
        <f t="shared" si="2"/>
        <v>6</v>
      </c>
      <c r="J167" s="30">
        <v>4.9</v>
      </c>
    </row>
    <row r="168" spans="1:10">
      <c r="A168" s="30" t="s">
        <v>287</v>
      </c>
      <c r="B168" s="31" t="s">
        <v>337</v>
      </c>
      <c r="C168" s="32" t="s">
        <v>342</v>
      </c>
      <c r="D168" s="30" t="s">
        <v>343</v>
      </c>
      <c r="E168" s="30">
        <v>20203440027</v>
      </c>
      <c r="F168" s="30" t="s">
        <v>15</v>
      </c>
      <c r="G168" s="30">
        <v>0</v>
      </c>
      <c r="H168" s="30">
        <v>4</v>
      </c>
      <c r="I168" s="30">
        <f t="shared" si="2"/>
        <v>4</v>
      </c>
      <c r="J168" s="30">
        <v>4.9</v>
      </c>
    </row>
    <row r="169" spans="1:10">
      <c r="A169" s="30" t="s">
        <v>287</v>
      </c>
      <c r="B169" s="31" t="s">
        <v>337</v>
      </c>
      <c r="C169" s="32" t="s">
        <v>344</v>
      </c>
      <c r="D169" s="30" t="s">
        <v>345</v>
      </c>
      <c r="E169" s="30">
        <v>20213440016</v>
      </c>
      <c r="F169" s="30" t="s">
        <v>15</v>
      </c>
      <c r="G169" s="30">
        <v>1</v>
      </c>
      <c r="H169" s="30">
        <v>4</v>
      </c>
      <c r="I169" s="33">
        <f t="shared" si="2"/>
        <v>5</v>
      </c>
      <c r="J169" s="30">
        <v>4.9</v>
      </c>
    </row>
    <row r="170" spans="1:10">
      <c r="A170" s="30" t="s">
        <v>346</v>
      </c>
      <c r="B170" s="31" t="s">
        <v>347</v>
      </c>
      <c r="C170" s="32" t="s">
        <v>58</v>
      </c>
      <c r="D170" s="30" t="s">
        <v>348</v>
      </c>
      <c r="E170" s="30">
        <v>20186640050</v>
      </c>
      <c r="F170" s="30" t="s">
        <v>15</v>
      </c>
      <c r="G170" s="30">
        <v>4</v>
      </c>
      <c r="H170" s="30">
        <v>5</v>
      </c>
      <c r="I170" s="33">
        <f t="shared" si="2"/>
        <v>9</v>
      </c>
      <c r="J170" s="30">
        <v>4.9</v>
      </c>
    </row>
    <row r="171" spans="1:10">
      <c r="A171" s="30" t="s">
        <v>346</v>
      </c>
      <c r="B171" s="31" t="s">
        <v>347</v>
      </c>
      <c r="C171" s="32" t="s">
        <v>60</v>
      </c>
      <c r="D171" s="30" t="s">
        <v>349</v>
      </c>
      <c r="E171" s="30">
        <v>20181440084</v>
      </c>
      <c r="F171" s="30" t="s">
        <v>15</v>
      </c>
      <c r="G171" s="30">
        <v>0</v>
      </c>
      <c r="H171" s="30">
        <v>2</v>
      </c>
      <c r="I171" s="30">
        <f t="shared" si="2"/>
        <v>2</v>
      </c>
      <c r="J171" s="30">
        <v>4.9</v>
      </c>
    </row>
    <row r="172" spans="1:10">
      <c r="A172" s="30" t="s">
        <v>346</v>
      </c>
      <c r="B172" s="31" t="s">
        <v>347</v>
      </c>
      <c r="C172" s="32" t="s">
        <v>88</v>
      </c>
      <c r="D172" s="30" t="s">
        <v>350</v>
      </c>
      <c r="E172" s="30">
        <v>20194450016</v>
      </c>
      <c r="F172" s="30" t="s">
        <v>15</v>
      </c>
      <c r="G172" s="30">
        <v>0</v>
      </c>
      <c r="H172" s="30">
        <v>5</v>
      </c>
      <c r="I172" s="33">
        <f t="shared" si="2"/>
        <v>5</v>
      </c>
      <c r="J172" s="30">
        <v>4.9</v>
      </c>
    </row>
    <row r="173" spans="1:10">
      <c r="A173" s="30" t="s">
        <v>346</v>
      </c>
      <c r="B173" s="31" t="s">
        <v>347</v>
      </c>
      <c r="C173" s="32" t="s">
        <v>90</v>
      </c>
      <c r="D173" s="30" t="s">
        <v>351</v>
      </c>
      <c r="E173" s="30">
        <v>20194450055</v>
      </c>
      <c r="F173" s="30" t="s">
        <v>15</v>
      </c>
      <c r="G173" s="30">
        <v>0</v>
      </c>
      <c r="H173" s="30">
        <v>6</v>
      </c>
      <c r="I173" s="33">
        <f t="shared" si="2"/>
        <v>6</v>
      </c>
      <c r="J173" s="30">
        <v>4.9</v>
      </c>
    </row>
    <row r="174" spans="1:10">
      <c r="A174" s="30" t="s">
        <v>346</v>
      </c>
      <c r="B174" s="31" t="s">
        <v>347</v>
      </c>
      <c r="C174" s="32" t="s">
        <v>92</v>
      </c>
      <c r="D174" s="30" t="s">
        <v>352</v>
      </c>
      <c r="E174" s="30">
        <v>20191640061</v>
      </c>
      <c r="F174" s="30" t="s">
        <v>15</v>
      </c>
      <c r="G174" s="30">
        <v>1</v>
      </c>
      <c r="H174" s="30">
        <v>5</v>
      </c>
      <c r="I174" s="33">
        <f t="shared" si="2"/>
        <v>6</v>
      </c>
      <c r="J174" s="30">
        <v>4.9</v>
      </c>
    </row>
    <row r="175" spans="1:10">
      <c r="A175" s="30" t="s">
        <v>346</v>
      </c>
      <c r="B175" s="31" t="s">
        <v>347</v>
      </c>
      <c r="C175" s="32" t="s">
        <v>123</v>
      </c>
      <c r="D175" s="30" t="s">
        <v>353</v>
      </c>
      <c r="E175" s="30">
        <v>20204450007</v>
      </c>
      <c r="F175" s="30" t="s">
        <v>15</v>
      </c>
      <c r="G175" s="30">
        <v>0</v>
      </c>
      <c r="H175" s="30">
        <v>2</v>
      </c>
      <c r="I175" s="30">
        <f t="shared" si="2"/>
        <v>2</v>
      </c>
      <c r="J175" s="30">
        <v>4.9</v>
      </c>
    </row>
    <row r="176" spans="1:10">
      <c r="A176" s="30" t="s">
        <v>346</v>
      </c>
      <c r="B176" s="31" t="s">
        <v>347</v>
      </c>
      <c r="C176" s="32" t="s">
        <v>125</v>
      </c>
      <c r="D176" s="30" t="s">
        <v>354</v>
      </c>
      <c r="E176" s="30">
        <v>20204450058</v>
      </c>
      <c r="F176" s="33" t="s">
        <v>37</v>
      </c>
      <c r="G176" s="30">
        <v>0</v>
      </c>
      <c r="H176" s="30">
        <v>5</v>
      </c>
      <c r="I176" s="33">
        <f t="shared" si="2"/>
        <v>5</v>
      </c>
      <c r="J176" s="30">
        <v>4.9</v>
      </c>
    </row>
    <row r="177" spans="1:10">
      <c r="A177" s="30" t="s">
        <v>346</v>
      </c>
      <c r="B177" s="31" t="s">
        <v>347</v>
      </c>
      <c r="C177" s="32" t="s">
        <v>157</v>
      </c>
      <c r="D177" s="30" t="s">
        <v>355</v>
      </c>
      <c r="E177" s="30">
        <v>20214450009</v>
      </c>
      <c r="F177" s="30" t="s">
        <v>15</v>
      </c>
      <c r="G177" s="30">
        <v>0</v>
      </c>
      <c r="H177" s="30">
        <v>5</v>
      </c>
      <c r="I177" s="33">
        <f t="shared" si="2"/>
        <v>5</v>
      </c>
      <c r="J177" s="30">
        <v>4.9</v>
      </c>
    </row>
    <row r="178" spans="1:10">
      <c r="A178" s="30" t="s">
        <v>346</v>
      </c>
      <c r="B178" s="31" t="s">
        <v>347</v>
      </c>
      <c r="C178" s="32" t="s">
        <v>159</v>
      </c>
      <c r="D178" s="30" t="s">
        <v>356</v>
      </c>
      <c r="E178" s="30">
        <v>20214450060</v>
      </c>
      <c r="F178" s="30" t="s">
        <v>15</v>
      </c>
      <c r="G178" s="30">
        <v>0</v>
      </c>
      <c r="H178" s="30">
        <v>5</v>
      </c>
      <c r="I178" s="33">
        <f t="shared" si="2"/>
        <v>5</v>
      </c>
      <c r="J178" s="30">
        <v>4.9</v>
      </c>
    </row>
    <row r="179" spans="1:10">
      <c r="A179" s="30" t="s">
        <v>357</v>
      </c>
      <c r="B179" s="31" t="s">
        <v>358</v>
      </c>
      <c r="C179" s="32" t="s">
        <v>359</v>
      </c>
      <c r="D179" s="30" t="s">
        <v>360</v>
      </c>
      <c r="E179" s="30">
        <v>20187540024</v>
      </c>
      <c r="F179" s="30" t="s">
        <v>15</v>
      </c>
      <c r="G179" s="30">
        <v>1</v>
      </c>
      <c r="H179" s="30">
        <v>5</v>
      </c>
      <c r="I179" s="33">
        <f t="shared" si="2"/>
        <v>6</v>
      </c>
      <c r="J179" s="30">
        <v>4.9</v>
      </c>
    </row>
    <row r="180" spans="1:10">
      <c r="A180" s="30" t="s">
        <v>357</v>
      </c>
      <c r="B180" s="31" t="s">
        <v>358</v>
      </c>
      <c r="C180" s="32" t="s">
        <v>361</v>
      </c>
      <c r="D180" s="30" t="s">
        <v>362</v>
      </c>
      <c r="E180" s="30">
        <v>20197540017</v>
      </c>
      <c r="F180" s="30" t="s">
        <v>15</v>
      </c>
      <c r="G180" s="30">
        <v>0</v>
      </c>
      <c r="H180" s="30">
        <v>5</v>
      </c>
      <c r="I180" s="33">
        <f t="shared" si="2"/>
        <v>5</v>
      </c>
      <c r="J180" s="30">
        <v>4.9</v>
      </c>
    </row>
    <row r="181" spans="1:10">
      <c r="A181" s="30" t="s">
        <v>357</v>
      </c>
      <c r="B181" s="31" t="s">
        <v>358</v>
      </c>
      <c r="C181" s="32" t="s">
        <v>363</v>
      </c>
      <c r="D181" s="30" t="s">
        <v>364</v>
      </c>
      <c r="E181" s="30">
        <v>20207540006</v>
      </c>
      <c r="F181" s="30" t="s">
        <v>15</v>
      </c>
      <c r="G181" s="30">
        <v>0</v>
      </c>
      <c r="H181" s="30">
        <v>5</v>
      </c>
      <c r="I181" s="33">
        <f t="shared" si="2"/>
        <v>5</v>
      </c>
      <c r="J181" s="30">
        <v>4.9</v>
      </c>
    </row>
    <row r="182" spans="1:10">
      <c r="A182" s="30" t="s">
        <v>357</v>
      </c>
      <c r="B182" s="31" t="s">
        <v>358</v>
      </c>
      <c r="C182" s="32" t="s">
        <v>365</v>
      </c>
      <c r="D182" s="30" t="s">
        <v>366</v>
      </c>
      <c r="E182" s="30">
        <v>20217540034</v>
      </c>
      <c r="F182" s="30" t="s">
        <v>15</v>
      </c>
      <c r="G182" s="30">
        <v>0</v>
      </c>
      <c r="H182" s="30">
        <v>5</v>
      </c>
      <c r="I182" s="33">
        <f t="shared" si="2"/>
        <v>5</v>
      </c>
      <c r="J182" s="30">
        <v>4.9</v>
      </c>
    </row>
    <row r="183" spans="1:10">
      <c r="A183" s="30" t="s">
        <v>357</v>
      </c>
      <c r="B183" s="31" t="s">
        <v>367</v>
      </c>
      <c r="C183" s="32" t="s">
        <v>368</v>
      </c>
      <c r="D183" s="30" t="s">
        <v>369</v>
      </c>
      <c r="E183" s="30">
        <v>20187240002</v>
      </c>
      <c r="F183" s="30" t="s">
        <v>15</v>
      </c>
      <c r="G183" s="30">
        <v>0</v>
      </c>
      <c r="H183" s="30">
        <v>1</v>
      </c>
      <c r="I183" s="30">
        <f t="shared" si="2"/>
        <v>1</v>
      </c>
      <c r="J183" s="30">
        <v>4.9</v>
      </c>
    </row>
    <row r="184" spans="1:10">
      <c r="A184" s="30" t="s">
        <v>357</v>
      </c>
      <c r="B184" s="31" t="s">
        <v>367</v>
      </c>
      <c r="C184" s="32" t="s">
        <v>370</v>
      </c>
      <c r="D184" s="30" t="s">
        <v>371</v>
      </c>
      <c r="E184" s="30">
        <v>20187240056</v>
      </c>
      <c r="F184" s="30" t="s">
        <v>15</v>
      </c>
      <c r="G184" s="30">
        <v>0</v>
      </c>
      <c r="H184" s="30">
        <v>0</v>
      </c>
      <c r="I184" s="30">
        <f t="shared" si="2"/>
        <v>0</v>
      </c>
      <c r="J184" s="30">
        <v>4.9</v>
      </c>
    </row>
    <row r="185" spans="1:10">
      <c r="A185" s="30" t="s">
        <v>357</v>
      </c>
      <c r="B185" s="31" t="s">
        <v>367</v>
      </c>
      <c r="C185" s="32" t="s">
        <v>372</v>
      </c>
      <c r="D185" s="30" t="s">
        <v>373</v>
      </c>
      <c r="E185" s="30">
        <v>20187240095</v>
      </c>
      <c r="F185" s="30" t="s">
        <v>15</v>
      </c>
      <c r="G185" s="30">
        <v>0</v>
      </c>
      <c r="H185" s="30">
        <v>0</v>
      </c>
      <c r="I185" s="30">
        <f t="shared" si="2"/>
        <v>0</v>
      </c>
      <c r="J185" s="30">
        <v>4.9</v>
      </c>
    </row>
    <row r="186" spans="1:10">
      <c r="A186" s="30" t="s">
        <v>357</v>
      </c>
      <c r="B186" s="31" t="s">
        <v>367</v>
      </c>
      <c r="C186" s="32" t="s">
        <v>374</v>
      </c>
      <c r="D186" s="30" t="s">
        <v>375</v>
      </c>
      <c r="E186" s="30">
        <v>20187240157</v>
      </c>
      <c r="F186" s="30" t="s">
        <v>15</v>
      </c>
      <c r="G186" s="30">
        <v>0</v>
      </c>
      <c r="H186" s="30">
        <v>0</v>
      </c>
      <c r="I186" s="30">
        <f t="shared" si="2"/>
        <v>0</v>
      </c>
      <c r="J186" s="30">
        <v>4.9</v>
      </c>
    </row>
    <row r="187" spans="1:10">
      <c r="A187" s="30" t="s">
        <v>357</v>
      </c>
      <c r="B187" s="31" t="s">
        <v>367</v>
      </c>
      <c r="C187" s="32" t="s">
        <v>376</v>
      </c>
      <c r="D187" s="30" t="s">
        <v>377</v>
      </c>
      <c r="E187" s="30">
        <v>20197240041</v>
      </c>
      <c r="F187" s="30" t="s">
        <v>15</v>
      </c>
      <c r="G187" s="30">
        <v>0</v>
      </c>
      <c r="H187" s="30">
        <v>5</v>
      </c>
      <c r="I187" s="33">
        <f t="shared" si="2"/>
        <v>5</v>
      </c>
      <c r="J187" s="30">
        <v>4.9</v>
      </c>
    </row>
    <row r="188" spans="1:10">
      <c r="A188" s="30" t="s">
        <v>357</v>
      </c>
      <c r="B188" s="31" t="s">
        <v>367</v>
      </c>
      <c r="C188" s="32" t="s">
        <v>378</v>
      </c>
      <c r="D188" s="30" t="s">
        <v>379</v>
      </c>
      <c r="E188" s="30">
        <v>20197240067</v>
      </c>
      <c r="F188" s="30" t="s">
        <v>15</v>
      </c>
      <c r="G188" s="30">
        <v>0</v>
      </c>
      <c r="H188" s="30">
        <v>5</v>
      </c>
      <c r="I188" s="33">
        <f t="shared" si="2"/>
        <v>5</v>
      </c>
      <c r="J188" s="30">
        <v>4.9</v>
      </c>
    </row>
    <row r="189" spans="1:10">
      <c r="A189" s="30" t="s">
        <v>357</v>
      </c>
      <c r="B189" s="31" t="s">
        <v>367</v>
      </c>
      <c r="C189" s="32" t="s">
        <v>380</v>
      </c>
      <c r="D189" s="30" t="s">
        <v>381</v>
      </c>
      <c r="E189" s="30">
        <v>20197240124</v>
      </c>
      <c r="F189" s="30" t="s">
        <v>15</v>
      </c>
      <c r="G189" s="30">
        <v>0</v>
      </c>
      <c r="H189" s="30">
        <v>5</v>
      </c>
      <c r="I189" s="33">
        <f t="shared" si="2"/>
        <v>5</v>
      </c>
      <c r="J189" s="30">
        <v>4.9</v>
      </c>
    </row>
    <row r="190" spans="1:10">
      <c r="A190" s="30" t="s">
        <v>357</v>
      </c>
      <c r="B190" s="31" t="s">
        <v>367</v>
      </c>
      <c r="C190" s="32" t="s">
        <v>382</v>
      </c>
      <c r="D190" s="30" t="s">
        <v>383</v>
      </c>
      <c r="E190" s="30">
        <v>20197240132</v>
      </c>
      <c r="F190" s="30" t="s">
        <v>15</v>
      </c>
      <c r="G190" s="30">
        <v>0</v>
      </c>
      <c r="H190" s="30">
        <v>4</v>
      </c>
      <c r="I190" s="30">
        <f t="shared" si="2"/>
        <v>4</v>
      </c>
      <c r="J190" s="30">
        <v>4.9</v>
      </c>
    </row>
    <row r="191" spans="1:10">
      <c r="A191" s="30" t="s">
        <v>357</v>
      </c>
      <c r="B191" s="31" t="s">
        <v>367</v>
      </c>
      <c r="C191" s="32" t="s">
        <v>384</v>
      </c>
      <c r="D191" s="30" t="s">
        <v>385</v>
      </c>
      <c r="E191" s="30">
        <v>20207240031</v>
      </c>
      <c r="F191" s="30" t="s">
        <v>15</v>
      </c>
      <c r="G191" s="30">
        <v>0</v>
      </c>
      <c r="H191" s="30">
        <v>5</v>
      </c>
      <c r="I191" s="33">
        <f t="shared" si="2"/>
        <v>5</v>
      </c>
      <c r="J191" s="30">
        <v>4.9</v>
      </c>
    </row>
    <row r="192" spans="1:10">
      <c r="A192" s="30" t="s">
        <v>357</v>
      </c>
      <c r="B192" s="31" t="s">
        <v>367</v>
      </c>
      <c r="C192" s="32" t="s">
        <v>386</v>
      </c>
      <c r="D192" s="30" t="s">
        <v>387</v>
      </c>
      <c r="E192" s="30">
        <v>20207240067</v>
      </c>
      <c r="F192" s="30" t="s">
        <v>15</v>
      </c>
      <c r="G192" s="30">
        <v>2</v>
      </c>
      <c r="H192" s="30">
        <v>5</v>
      </c>
      <c r="I192" s="33">
        <f t="shared" si="2"/>
        <v>7</v>
      </c>
      <c r="J192" s="30">
        <v>4.9</v>
      </c>
    </row>
    <row r="193" spans="1:10">
      <c r="A193" s="30" t="s">
        <v>357</v>
      </c>
      <c r="B193" s="31" t="s">
        <v>367</v>
      </c>
      <c r="C193" s="32" t="s">
        <v>388</v>
      </c>
      <c r="D193" s="30" t="s">
        <v>389</v>
      </c>
      <c r="E193" s="30">
        <v>20207240087</v>
      </c>
      <c r="F193" s="30" t="s">
        <v>15</v>
      </c>
      <c r="G193" s="30">
        <v>0</v>
      </c>
      <c r="H193" s="30">
        <v>3</v>
      </c>
      <c r="I193" s="30">
        <f t="shared" si="2"/>
        <v>3</v>
      </c>
      <c r="J193" s="30">
        <v>4.9</v>
      </c>
    </row>
    <row r="194" spans="1:10">
      <c r="A194" s="30" t="s">
        <v>357</v>
      </c>
      <c r="B194" s="31" t="s">
        <v>367</v>
      </c>
      <c r="C194" s="32" t="s">
        <v>390</v>
      </c>
      <c r="D194" s="30" t="s">
        <v>391</v>
      </c>
      <c r="E194" s="30">
        <v>20207240135</v>
      </c>
      <c r="F194" s="30" t="s">
        <v>15</v>
      </c>
      <c r="G194" s="30">
        <v>0</v>
      </c>
      <c r="H194" s="30">
        <v>4</v>
      </c>
      <c r="I194" s="30">
        <f t="shared" ref="I194:I257" si="3">H194+G194</f>
        <v>4</v>
      </c>
      <c r="J194" s="30">
        <v>4.9</v>
      </c>
    </row>
    <row r="195" spans="1:10">
      <c r="A195" s="30" t="s">
        <v>357</v>
      </c>
      <c r="B195" s="31" t="s">
        <v>367</v>
      </c>
      <c r="C195" s="32" t="s">
        <v>392</v>
      </c>
      <c r="D195" s="30" t="s">
        <v>393</v>
      </c>
      <c r="E195" s="30">
        <v>20217240001</v>
      </c>
      <c r="F195" s="30" t="s">
        <v>15</v>
      </c>
      <c r="G195" s="30">
        <v>0</v>
      </c>
      <c r="H195" s="30">
        <v>5</v>
      </c>
      <c r="I195" s="33">
        <f t="shared" si="3"/>
        <v>5</v>
      </c>
      <c r="J195" s="30">
        <v>4.9</v>
      </c>
    </row>
    <row r="196" spans="1:10">
      <c r="A196" s="30" t="s">
        <v>357</v>
      </c>
      <c r="B196" s="31" t="s">
        <v>367</v>
      </c>
      <c r="C196" s="32" t="s">
        <v>394</v>
      </c>
      <c r="D196" s="30" t="s">
        <v>395</v>
      </c>
      <c r="E196" s="30">
        <v>20217240072</v>
      </c>
      <c r="F196" s="30" t="s">
        <v>15</v>
      </c>
      <c r="G196" s="30">
        <v>0</v>
      </c>
      <c r="H196" s="30">
        <v>6</v>
      </c>
      <c r="I196" s="33">
        <f t="shared" si="3"/>
        <v>6</v>
      </c>
      <c r="J196" s="30">
        <v>4.9</v>
      </c>
    </row>
    <row r="197" spans="1:10">
      <c r="A197" s="30" t="s">
        <v>357</v>
      </c>
      <c r="B197" s="31" t="s">
        <v>367</v>
      </c>
      <c r="C197" s="32" t="s">
        <v>396</v>
      </c>
      <c r="D197" s="30" t="s">
        <v>397</v>
      </c>
      <c r="E197" s="30">
        <v>20217240098</v>
      </c>
      <c r="F197" s="33" t="s">
        <v>37</v>
      </c>
      <c r="G197" s="30">
        <v>0</v>
      </c>
      <c r="H197" s="30">
        <v>5</v>
      </c>
      <c r="I197" s="33">
        <f t="shared" si="3"/>
        <v>5</v>
      </c>
      <c r="J197" s="30">
        <v>4.9</v>
      </c>
    </row>
    <row r="198" spans="1:10">
      <c r="A198" s="30" t="s">
        <v>357</v>
      </c>
      <c r="B198" s="31" t="s">
        <v>367</v>
      </c>
      <c r="C198" s="32" t="s">
        <v>398</v>
      </c>
      <c r="D198" s="30" t="s">
        <v>399</v>
      </c>
      <c r="E198" s="30">
        <v>20217240096</v>
      </c>
      <c r="F198" s="30" t="s">
        <v>15</v>
      </c>
      <c r="G198" s="30">
        <v>0</v>
      </c>
      <c r="H198" s="30">
        <v>0</v>
      </c>
      <c r="I198" s="30">
        <f t="shared" si="3"/>
        <v>0</v>
      </c>
      <c r="J198" s="30">
        <v>4.9</v>
      </c>
    </row>
    <row r="199" spans="1:10">
      <c r="A199" s="30" t="s">
        <v>357</v>
      </c>
      <c r="B199" s="31" t="s">
        <v>400</v>
      </c>
      <c r="C199" s="32" t="s">
        <v>401</v>
      </c>
      <c r="D199" s="30" t="s">
        <v>402</v>
      </c>
      <c r="E199" s="30">
        <v>20197640007</v>
      </c>
      <c r="F199" s="30" t="s">
        <v>15</v>
      </c>
      <c r="G199" s="30">
        <v>0</v>
      </c>
      <c r="H199" s="30">
        <v>4</v>
      </c>
      <c r="I199" s="30">
        <f t="shared" si="3"/>
        <v>4</v>
      </c>
      <c r="J199" s="30">
        <v>4.9</v>
      </c>
    </row>
    <row r="200" spans="1:10">
      <c r="A200" s="30" t="s">
        <v>357</v>
      </c>
      <c r="B200" s="31" t="s">
        <v>400</v>
      </c>
      <c r="C200" s="32" t="s">
        <v>403</v>
      </c>
      <c r="D200" s="30" t="s">
        <v>404</v>
      </c>
      <c r="E200" s="30">
        <v>20217640029</v>
      </c>
      <c r="F200" s="30" t="s">
        <v>15</v>
      </c>
      <c r="G200" s="30">
        <v>1</v>
      </c>
      <c r="H200" s="30">
        <v>5</v>
      </c>
      <c r="I200" s="33">
        <f t="shared" si="3"/>
        <v>6</v>
      </c>
      <c r="J200" s="30">
        <v>4.9</v>
      </c>
    </row>
    <row r="201" spans="1:10">
      <c r="A201" s="30" t="s">
        <v>357</v>
      </c>
      <c r="B201" s="31" t="s">
        <v>400</v>
      </c>
      <c r="C201" s="32" t="s">
        <v>405</v>
      </c>
      <c r="D201" s="30" t="s">
        <v>406</v>
      </c>
      <c r="E201" s="30">
        <v>20207640002</v>
      </c>
      <c r="F201" s="30" t="s">
        <v>15</v>
      </c>
      <c r="G201" s="30">
        <v>0</v>
      </c>
      <c r="H201" s="30">
        <v>5</v>
      </c>
      <c r="I201" s="33">
        <f t="shared" si="3"/>
        <v>5</v>
      </c>
      <c r="J201" s="30">
        <v>4.9</v>
      </c>
    </row>
    <row r="202" spans="1:10">
      <c r="A202" s="30" t="s">
        <v>407</v>
      </c>
      <c r="B202" s="31" t="s">
        <v>408</v>
      </c>
      <c r="C202" s="32" t="s">
        <v>409</v>
      </c>
      <c r="D202" s="30" t="s">
        <v>410</v>
      </c>
      <c r="E202" s="30">
        <v>20197140001</v>
      </c>
      <c r="F202" s="30" t="s">
        <v>15</v>
      </c>
      <c r="G202" s="30">
        <v>3</v>
      </c>
      <c r="H202" s="30">
        <v>4</v>
      </c>
      <c r="I202" s="33">
        <f t="shared" si="3"/>
        <v>7</v>
      </c>
      <c r="J202" s="30">
        <v>4.9</v>
      </c>
    </row>
    <row r="203" spans="1:10">
      <c r="A203" s="30" t="s">
        <v>407</v>
      </c>
      <c r="B203" s="31" t="s">
        <v>408</v>
      </c>
      <c r="C203" s="32" t="s">
        <v>409</v>
      </c>
      <c r="D203" s="30" t="s">
        <v>411</v>
      </c>
      <c r="E203" s="30">
        <v>20197140056</v>
      </c>
      <c r="F203" s="30" t="s">
        <v>15</v>
      </c>
      <c r="G203" s="30">
        <v>0</v>
      </c>
      <c r="H203" s="30">
        <v>4</v>
      </c>
      <c r="I203" s="30">
        <f t="shared" si="3"/>
        <v>4</v>
      </c>
      <c r="J203" s="30">
        <v>4.9</v>
      </c>
    </row>
    <row r="204" spans="1:10">
      <c r="A204" s="30" t="s">
        <v>407</v>
      </c>
      <c r="B204" s="31" t="s">
        <v>408</v>
      </c>
      <c r="C204" s="32" t="s">
        <v>412</v>
      </c>
      <c r="D204" s="30" t="s">
        <v>413</v>
      </c>
      <c r="E204" s="30">
        <v>20207140033</v>
      </c>
      <c r="F204" s="30" t="s">
        <v>15</v>
      </c>
      <c r="G204" s="30">
        <v>0</v>
      </c>
      <c r="H204" s="30">
        <v>4</v>
      </c>
      <c r="I204" s="30">
        <f t="shared" si="3"/>
        <v>4</v>
      </c>
      <c r="J204" s="30">
        <v>4.9</v>
      </c>
    </row>
    <row r="205" spans="1:10">
      <c r="A205" s="30" t="s">
        <v>407</v>
      </c>
      <c r="B205" s="31" t="s">
        <v>408</v>
      </c>
      <c r="C205" s="32" t="s">
        <v>414</v>
      </c>
      <c r="D205" s="30" t="s">
        <v>415</v>
      </c>
      <c r="E205" s="30">
        <v>20207140059</v>
      </c>
      <c r="F205" s="30" t="s">
        <v>15</v>
      </c>
      <c r="G205" s="30">
        <v>0</v>
      </c>
      <c r="H205" s="30">
        <v>5</v>
      </c>
      <c r="I205" s="33">
        <f t="shared" si="3"/>
        <v>5</v>
      </c>
      <c r="J205" s="30">
        <v>4.9</v>
      </c>
    </row>
    <row r="206" spans="1:10">
      <c r="A206" s="30" t="s">
        <v>407</v>
      </c>
      <c r="B206" s="31" t="s">
        <v>408</v>
      </c>
      <c r="C206" s="32" t="s">
        <v>416</v>
      </c>
      <c r="D206" s="30" t="s">
        <v>417</v>
      </c>
      <c r="E206" s="30">
        <v>20217140047</v>
      </c>
      <c r="F206" s="30" t="s">
        <v>15</v>
      </c>
      <c r="G206" s="30">
        <v>0</v>
      </c>
      <c r="H206" s="30">
        <v>4</v>
      </c>
      <c r="I206" s="30">
        <f t="shared" si="3"/>
        <v>4</v>
      </c>
      <c r="J206" s="30">
        <v>4.9</v>
      </c>
    </row>
    <row r="207" spans="1:10">
      <c r="A207" s="30" t="s">
        <v>407</v>
      </c>
      <c r="B207" s="31" t="s">
        <v>418</v>
      </c>
      <c r="C207" s="32" t="s">
        <v>419</v>
      </c>
      <c r="D207" s="30" t="s">
        <v>420</v>
      </c>
      <c r="E207" s="30">
        <v>20197340002</v>
      </c>
      <c r="F207" s="33" t="s">
        <v>37</v>
      </c>
      <c r="G207" s="30">
        <v>0</v>
      </c>
      <c r="H207" s="30">
        <v>5</v>
      </c>
      <c r="I207" s="33">
        <f t="shared" si="3"/>
        <v>5</v>
      </c>
      <c r="J207" s="30">
        <v>4.9</v>
      </c>
    </row>
    <row r="208" spans="1:10">
      <c r="A208" s="30" t="s">
        <v>407</v>
      </c>
      <c r="B208" s="31" t="s">
        <v>418</v>
      </c>
      <c r="C208" s="32" t="s">
        <v>421</v>
      </c>
      <c r="D208" s="30" t="s">
        <v>422</v>
      </c>
      <c r="E208" s="30">
        <v>20207340032</v>
      </c>
      <c r="F208" s="30" t="s">
        <v>15</v>
      </c>
      <c r="G208" s="30">
        <v>0</v>
      </c>
      <c r="H208" s="30">
        <v>5</v>
      </c>
      <c r="I208" s="33">
        <f t="shared" si="3"/>
        <v>5</v>
      </c>
      <c r="J208" s="30">
        <v>4.9</v>
      </c>
    </row>
    <row r="209" spans="1:10">
      <c r="A209" s="30" t="s">
        <v>407</v>
      </c>
      <c r="B209" s="31" t="s">
        <v>418</v>
      </c>
      <c r="C209" s="32" t="s">
        <v>423</v>
      </c>
      <c r="D209" s="30" t="s">
        <v>424</v>
      </c>
      <c r="E209" s="30">
        <v>20217340021</v>
      </c>
      <c r="F209" s="30" t="s">
        <v>15</v>
      </c>
      <c r="G209" s="30">
        <v>0</v>
      </c>
      <c r="H209" s="30">
        <v>4</v>
      </c>
      <c r="I209" s="30">
        <f t="shared" si="3"/>
        <v>4</v>
      </c>
      <c r="J209" s="30">
        <v>4.9</v>
      </c>
    </row>
    <row r="210" spans="1:10">
      <c r="A210" s="30" t="s">
        <v>407</v>
      </c>
      <c r="B210" s="31" t="s">
        <v>425</v>
      </c>
      <c r="C210" s="32" t="s">
        <v>426</v>
      </c>
      <c r="D210" s="30" t="s">
        <v>427</v>
      </c>
      <c r="E210" s="30">
        <v>20197440007</v>
      </c>
      <c r="F210" s="30" t="s">
        <v>15</v>
      </c>
      <c r="G210" s="30">
        <v>0</v>
      </c>
      <c r="H210" s="30">
        <v>4</v>
      </c>
      <c r="I210" s="30">
        <f t="shared" si="3"/>
        <v>4</v>
      </c>
      <c r="J210" s="30">
        <v>4.9</v>
      </c>
    </row>
    <row r="211" spans="1:10">
      <c r="A211" s="30" t="s">
        <v>407</v>
      </c>
      <c r="B211" s="31" t="s">
        <v>425</v>
      </c>
      <c r="C211" s="32" t="s">
        <v>428</v>
      </c>
      <c r="D211" s="30" t="s">
        <v>429</v>
      </c>
      <c r="E211" s="30">
        <v>20207440041</v>
      </c>
      <c r="F211" s="30" t="s">
        <v>15</v>
      </c>
      <c r="G211" s="30">
        <v>0</v>
      </c>
      <c r="H211" s="30">
        <v>3</v>
      </c>
      <c r="I211" s="30">
        <f t="shared" si="3"/>
        <v>3</v>
      </c>
      <c r="J211" s="30">
        <v>4.9</v>
      </c>
    </row>
    <row r="212" spans="1:10">
      <c r="A212" s="30" t="s">
        <v>407</v>
      </c>
      <c r="B212" s="31" t="s">
        <v>425</v>
      </c>
      <c r="C212" s="32" t="s">
        <v>430</v>
      </c>
      <c r="D212" s="30" t="s">
        <v>431</v>
      </c>
      <c r="E212" s="30">
        <v>20217440034</v>
      </c>
      <c r="F212" s="30" t="s">
        <v>15</v>
      </c>
      <c r="G212" s="30">
        <v>0</v>
      </c>
      <c r="H212" s="30">
        <v>3</v>
      </c>
      <c r="I212" s="30">
        <f t="shared" si="3"/>
        <v>3</v>
      </c>
      <c r="J212" s="30">
        <v>4.9</v>
      </c>
    </row>
    <row r="213" spans="1:10">
      <c r="A213" s="30" t="s">
        <v>407</v>
      </c>
      <c r="B213" s="31" t="s">
        <v>425</v>
      </c>
      <c r="C213" s="32" t="s">
        <v>432</v>
      </c>
      <c r="D213" s="30" t="s">
        <v>433</v>
      </c>
      <c r="E213" s="30">
        <v>20217440056</v>
      </c>
      <c r="F213" s="30" t="s">
        <v>15</v>
      </c>
      <c r="G213" s="30">
        <v>0</v>
      </c>
      <c r="H213" s="30">
        <v>5</v>
      </c>
      <c r="I213" s="33">
        <f t="shared" si="3"/>
        <v>5</v>
      </c>
      <c r="J213" s="30">
        <v>4.9</v>
      </c>
    </row>
    <row r="214" spans="1:10">
      <c r="A214" s="30" t="s">
        <v>434</v>
      </c>
      <c r="B214" s="31" t="s">
        <v>435</v>
      </c>
      <c r="C214" s="32" t="s">
        <v>26</v>
      </c>
      <c r="D214" s="30" t="s">
        <v>436</v>
      </c>
      <c r="E214" s="30">
        <v>20172250030</v>
      </c>
      <c r="F214" s="30" t="s">
        <v>15</v>
      </c>
      <c r="G214" s="30">
        <v>0</v>
      </c>
      <c r="H214" s="30">
        <v>0</v>
      </c>
      <c r="I214" s="30">
        <f t="shared" si="3"/>
        <v>0</v>
      </c>
      <c r="J214" s="30">
        <v>4.9</v>
      </c>
    </row>
    <row r="215" spans="1:10">
      <c r="A215" s="30" t="s">
        <v>434</v>
      </c>
      <c r="B215" s="31" t="s">
        <v>435</v>
      </c>
      <c r="C215" s="32" t="s">
        <v>28</v>
      </c>
      <c r="D215" s="30" t="s">
        <v>437</v>
      </c>
      <c r="E215" s="30">
        <v>20171640063</v>
      </c>
      <c r="F215" s="30" t="s">
        <v>15</v>
      </c>
      <c r="G215" s="30">
        <v>0</v>
      </c>
      <c r="H215" s="30">
        <v>0</v>
      </c>
      <c r="I215" s="30">
        <f t="shared" si="3"/>
        <v>0</v>
      </c>
      <c r="J215" s="30">
        <v>4.9</v>
      </c>
    </row>
    <row r="216" spans="1:10">
      <c r="A216" s="30" t="s">
        <v>434</v>
      </c>
      <c r="B216" s="31" t="s">
        <v>435</v>
      </c>
      <c r="C216" s="32" t="s">
        <v>30</v>
      </c>
      <c r="D216" s="30" t="s">
        <v>438</v>
      </c>
      <c r="E216" s="30">
        <v>20172250145</v>
      </c>
      <c r="F216" s="30" t="s">
        <v>15</v>
      </c>
      <c r="G216" s="30">
        <v>0</v>
      </c>
      <c r="H216" s="30">
        <v>0</v>
      </c>
      <c r="I216" s="30">
        <f t="shared" si="3"/>
        <v>0</v>
      </c>
      <c r="J216" s="30">
        <v>4.9</v>
      </c>
    </row>
    <row r="217" spans="1:10">
      <c r="A217" s="30" t="s">
        <v>434</v>
      </c>
      <c r="B217" s="31" t="s">
        <v>435</v>
      </c>
      <c r="C217" s="32" t="s">
        <v>58</v>
      </c>
      <c r="D217" s="30" t="s">
        <v>439</v>
      </c>
      <c r="E217" s="30">
        <v>20182250023</v>
      </c>
      <c r="F217" s="30" t="s">
        <v>15</v>
      </c>
      <c r="G217" s="30">
        <v>0</v>
      </c>
      <c r="H217" s="30">
        <v>4</v>
      </c>
      <c r="I217" s="30">
        <f t="shared" si="3"/>
        <v>4</v>
      </c>
      <c r="J217" s="30">
        <v>4.9</v>
      </c>
    </row>
    <row r="218" spans="1:10">
      <c r="A218" s="30" t="s">
        <v>434</v>
      </c>
      <c r="B218" s="31" t="s">
        <v>435</v>
      </c>
      <c r="C218" s="32" t="s">
        <v>60</v>
      </c>
      <c r="D218" s="30" t="s">
        <v>440</v>
      </c>
      <c r="E218" s="30">
        <v>20182250050</v>
      </c>
      <c r="F218" s="30" t="s">
        <v>15</v>
      </c>
      <c r="G218" s="30">
        <v>0</v>
      </c>
      <c r="H218" s="30">
        <v>4</v>
      </c>
      <c r="I218" s="30">
        <f t="shared" si="3"/>
        <v>4</v>
      </c>
      <c r="J218" s="30">
        <v>4.9</v>
      </c>
    </row>
    <row r="219" spans="1:10">
      <c r="A219" s="30" t="s">
        <v>434</v>
      </c>
      <c r="B219" s="31" t="s">
        <v>435</v>
      </c>
      <c r="C219" s="32" t="s">
        <v>62</v>
      </c>
      <c r="D219" s="30" t="s">
        <v>441</v>
      </c>
      <c r="E219" s="30">
        <v>20182250094</v>
      </c>
      <c r="F219" s="30" t="s">
        <v>15</v>
      </c>
      <c r="G219" s="30">
        <v>0</v>
      </c>
      <c r="H219" s="30">
        <v>2</v>
      </c>
      <c r="I219" s="30">
        <f t="shared" si="3"/>
        <v>2</v>
      </c>
      <c r="J219" s="30">
        <v>4.9</v>
      </c>
    </row>
    <row r="220" spans="1:10">
      <c r="A220" s="30" t="s">
        <v>434</v>
      </c>
      <c r="B220" s="31" t="s">
        <v>435</v>
      </c>
      <c r="C220" s="32" t="s">
        <v>64</v>
      </c>
      <c r="D220" s="30" t="s">
        <v>442</v>
      </c>
      <c r="E220" s="30">
        <v>20182250153</v>
      </c>
      <c r="F220" s="30" t="s">
        <v>15</v>
      </c>
      <c r="G220" s="30">
        <v>0</v>
      </c>
      <c r="H220" s="30">
        <v>4</v>
      </c>
      <c r="I220" s="30">
        <f t="shared" si="3"/>
        <v>4</v>
      </c>
      <c r="J220" s="30">
        <v>4.9</v>
      </c>
    </row>
    <row r="221" spans="1:10">
      <c r="A221" s="30" t="s">
        <v>434</v>
      </c>
      <c r="B221" s="31" t="s">
        <v>435</v>
      </c>
      <c r="C221" s="32" t="s">
        <v>88</v>
      </c>
      <c r="D221" s="30" t="s">
        <v>443</v>
      </c>
      <c r="E221" s="30">
        <v>20192250022</v>
      </c>
      <c r="F221" s="30" t="s">
        <v>15</v>
      </c>
      <c r="G221" s="30">
        <v>0</v>
      </c>
      <c r="H221" s="30">
        <v>3</v>
      </c>
      <c r="I221" s="30">
        <f t="shared" si="3"/>
        <v>3</v>
      </c>
      <c r="J221" s="30">
        <v>4.9</v>
      </c>
    </row>
    <row r="222" spans="1:10">
      <c r="A222" s="30" t="s">
        <v>434</v>
      </c>
      <c r="B222" s="31" t="s">
        <v>435</v>
      </c>
      <c r="C222" s="32" t="s">
        <v>90</v>
      </c>
      <c r="D222" s="30" t="s">
        <v>444</v>
      </c>
      <c r="E222" s="30">
        <v>20192250045</v>
      </c>
      <c r="F222" s="30" t="s">
        <v>15</v>
      </c>
      <c r="G222" s="30">
        <v>3</v>
      </c>
      <c r="H222" s="30">
        <v>5</v>
      </c>
      <c r="I222" s="33">
        <f t="shared" si="3"/>
        <v>8</v>
      </c>
      <c r="J222" s="30">
        <v>4.9</v>
      </c>
    </row>
    <row r="223" spans="1:10">
      <c r="A223" s="30" t="s">
        <v>434</v>
      </c>
      <c r="B223" s="31" t="s">
        <v>435</v>
      </c>
      <c r="C223" s="32" t="s">
        <v>92</v>
      </c>
      <c r="D223" s="30" t="s">
        <v>445</v>
      </c>
      <c r="E223" s="30">
        <v>20192250118</v>
      </c>
      <c r="F223" s="30" t="s">
        <v>15</v>
      </c>
      <c r="G223" s="30">
        <v>0</v>
      </c>
      <c r="H223" s="30">
        <v>5</v>
      </c>
      <c r="I223" s="33">
        <f t="shared" si="3"/>
        <v>5</v>
      </c>
      <c r="J223" s="30">
        <v>4.9</v>
      </c>
    </row>
    <row r="224" spans="1:10">
      <c r="A224" s="30" t="s">
        <v>434</v>
      </c>
      <c r="B224" s="31" t="s">
        <v>435</v>
      </c>
      <c r="C224" s="32" t="s">
        <v>94</v>
      </c>
      <c r="D224" s="30" t="s">
        <v>446</v>
      </c>
      <c r="E224" s="30">
        <v>20192250160</v>
      </c>
      <c r="F224" s="33" t="s">
        <v>37</v>
      </c>
      <c r="G224" s="30">
        <v>1</v>
      </c>
      <c r="H224" s="30">
        <v>5</v>
      </c>
      <c r="I224" s="33">
        <f t="shared" si="3"/>
        <v>6</v>
      </c>
      <c r="J224" s="30">
        <v>4.9</v>
      </c>
    </row>
    <row r="225" spans="1:10">
      <c r="A225" s="30" t="s">
        <v>434</v>
      </c>
      <c r="B225" s="31" t="s">
        <v>435</v>
      </c>
      <c r="C225" s="32" t="s">
        <v>123</v>
      </c>
      <c r="D225" s="30" t="s">
        <v>447</v>
      </c>
      <c r="E225" s="30">
        <v>20202250005</v>
      </c>
      <c r="F225" s="30" t="s">
        <v>15</v>
      </c>
      <c r="G225" s="30">
        <v>0</v>
      </c>
      <c r="H225" s="30">
        <v>4</v>
      </c>
      <c r="I225" s="30">
        <f t="shared" si="3"/>
        <v>4</v>
      </c>
      <c r="J225" s="30">
        <v>4.9</v>
      </c>
    </row>
    <row r="226" spans="1:10">
      <c r="A226" s="30" t="s">
        <v>434</v>
      </c>
      <c r="B226" s="31" t="s">
        <v>435</v>
      </c>
      <c r="C226" s="32" t="s">
        <v>125</v>
      </c>
      <c r="D226" s="30" t="s">
        <v>448</v>
      </c>
      <c r="E226" s="30">
        <v>20202250058</v>
      </c>
      <c r="F226" s="30" t="s">
        <v>15</v>
      </c>
      <c r="G226" s="30">
        <v>0</v>
      </c>
      <c r="H226" s="30">
        <v>3</v>
      </c>
      <c r="I226" s="30">
        <f t="shared" si="3"/>
        <v>3</v>
      </c>
      <c r="J226" s="30">
        <v>4.9</v>
      </c>
    </row>
    <row r="227" spans="1:10">
      <c r="A227" s="30" t="s">
        <v>434</v>
      </c>
      <c r="B227" s="31" t="s">
        <v>435</v>
      </c>
      <c r="C227" s="32" t="s">
        <v>127</v>
      </c>
      <c r="D227" s="30" t="s">
        <v>449</v>
      </c>
      <c r="E227" s="30">
        <v>20202250127</v>
      </c>
      <c r="F227" s="30" t="s">
        <v>15</v>
      </c>
      <c r="G227" s="30">
        <v>0</v>
      </c>
      <c r="H227" s="30">
        <v>5</v>
      </c>
      <c r="I227" s="33">
        <f t="shared" si="3"/>
        <v>5</v>
      </c>
      <c r="J227" s="30">
        <v>4.9</v>
      </c>
    </row>
    <row r="228" spans="1:10">
      <c r="A228" s="30" t="s">
        <v>434</v>
      </c>
      <c r="B228" s="31" t="s">
        <v>435</v>
      </c>
      <c r="C228" s="32" t="s">
        <v>129</v>
      </c>
      <c r="D228" s="30" t="s">
        <v>450</v>
      </c>
      <c r="E228" s="30">
        <v>20202250136</v>
      </c>
      <c r="F228" s="30" t="s">
        <v>15</v>
      </c>
      <c r="G228" s="30">
        <v>1</v>
      </c>
      <c r="H228" s="30">
        <v>5</v>
      </c>
      <c r="I228" s="33">
        <f t="shared" si="3"/>
        <v>6</v>
      </c>
      <c r="J228" s="30">
        <v>4.9</v>
      </c>
    </row>
    <row r="229" spans="1:10">
      <c r="A229" s="30" t="s">
        <v>434</v>
      </c>
      <c r="B229" s="31" t="s">
        <v>435</v>
      </c>
      <c r="C229" s="32" t="s">
        <v>157</v>
      </c>
      <c r="D229" s="30" t="s">
        <v>451</v>
      </c>
      <c r="E229" s="30">
        <v>20212250009</v>
      </c>
      <c r="F229" s="30" t="s">
        <v>15</v>
      </c>
      <c r="G229" s="30">
        <v>0</v>
      </c>
      <c r="H229" s="30">
        <v>5</v>
      </c>
      <c r="I229" s="33">
        <f t="shared" si="3"/>
        <v>5</v>
      </c>
      <c r="J229" s="30">
        <v>4.9</v>
      </c>
    </row>
    <row r="230" spans="1:10">
      <c r="A230" s="30" t="s">
        <v>434</v>
      </c>
      <c r="B230" s="31" t="s">
        <v>435</v>
      </c>
      <c r="C230" s="32" t="s">
        <v>159</v>
      </c>
      <c r="D230" s="30" t="s">
        <v>452</v>
      </c>
      <c r="E230" s="30">
        <v>20212250047</v>
      </c>
      <c r="F230" s="33" t="s">
        <v>37</v>
      </c>
      <c r="G230" s="30">
        <v>8</v>
      </c>
      <c r="H230" s="30">
        <v>5</v>
      </c>
      <c r="I230" s="33">
        <f t="shared" si="3"/>
        <v>13</v>
      </c>
      <c r="J230" s="30">
        <v>4.9</v>
      </c>
    </row>
    <row r="231" spans="1:10">
      <c r="A231" s="30" t="s">
        <v>434</v>
      </c>
      <c r="B231" s="31" t="s">
        <v>435</v>
      </c>
      <c r="C231" s="32" t="s">
        <v>161</v>
      </c>
      <c r="D231" s="30" t="s">
        <v>453</v>
      </c>
      <c r="E231" s="30">
        <v>20212250092</v>
      </c>
      <c r="F231" s="30" t="s">
        <v>15</v>
      </c>
      <c r="G231" s="30">
        <v>0</v>
      </c>
      <c r="H231" s="30">
        <v>5</v>
      </c>
      <c r="I231" s="33">
        <f t="shared" si="3"/>
        <v>5</v>
      </c>
      <c r="J231" s="30">
        <v>4.9</v>
      </c>
    </row>
    <row r="232" spans="1:10">
      <c r="A232" s="30" t="s">
        <v>434</v>
      </c>
      <c r="B232" s="31" t="s">
        <v>435</v>
      </c>
      <c r="C232" s="32" t="s">
        <v>163</v>
      </c>
      <c r="D232" s="30" t="s">
        <v>454</v>
      </c>
      <c r="E232" s="30">
        <v>20212250139</v>
      </c>
      <c r="F232" s="30" t="s">
        <v>15</v>
      </c>
      <c r="G232" s="30">
        <v>0</v>
      </c>
      <c r="H232" s="30">
        <v>5</v>
      </c>
      <c r="I232" s="33">
        <f t="shared" si="3"/>
        <v>5</v>
      </c>
      <c r="J232" s="30">
        <v>4.9</v>
      </c>
    </row>
    <row r="233" spans="1:10">
      <c r="A233" s="30" t="s">
        <v>455</v>
      </c>
      <c r="B233" s="31" t="s">
        <v>456</v>
      </c>
      <c r="C233" s="32" t="s">
        <v>457</v>
      </c>
      <c r="D233" s="30" t="s">
        <v>458</v>
      </c>
      <c r="E233" s="30">
        <v>20191240017</v>
      </c>
      <c r="F233" s="30" t="s">
        <v>15</v>
      </c>
      <c r="G233" s="30">
        <v>1</v>
      </c>
      <c r="H233" s="30">
        <v>5</v>
      </c>
      <c r="I233" s="33">
        <f t="shared" si="3"/>
        <v>6</v>
      </c>
      <c r="J233" s="30">
        <v>4.9</v>
      </c>
    </row>
    <row r="234" spans="1:10">
      <c r="A234" s="30" t="s">
        <v>455</v>
      </c>
      <c r="B234" s="31" t="s">
        <v>456</v>
      </c>
      <c r="C234" s="32" t="s">
        <v>459</v>
      </c>
      <c r="D234" s="30" t="s">
        <v>460</v>
      </c>
      <c r="E234" s="30">
        <v>20201240017</v>
      </c>
      <c r="F234" s="30" t="s">
        <v>15</v>
      </c>
      <c r="G234" s="30">
        <v>0</v>
      </c>
      <c r="H234" s="30">
        <v>4</v>
      </c>
      <c r="I234" s="30">
        <f t="shared" si="3"/>
        <v>4</v>
      </c>
      <c r="J234" s="30">
        <v>4.9</v>
      </c>
    </row>
    <row r="235" spans="1:10">
      <c r="A235" s="30" t="s">
        <v>455</v>
      </c>
      <c r="B235" s="31" t="s">
        <v>456</v>
      </c>
      <c r="C235" s="32" t="s">
        <v>461</v>
      </c>
      <c r="D235" s="30" t="s">
        <v>462</v>
      </c>
      <c r="E235" s="30">
        <v>20211240001</v>
      </c>
      <c r="F235" s="30" t="s">
        <v>15</v>
      </c>
      <c r="G235" s="30">
        <v>2</v>
      </c>
      <c r="H235" s="30">
        <v>5</v>
      </c>
      <c r="I235" s="33">
        <f t="shared" si="3"/>
        <v>7</v>
      </c>
      <c r="J235" s="30">
        <v>4.9</v>
      </c>
    </row>
    <row r="236" spans="1:10">
      <c r="A236" s="30" t="s">
        <v>455</v>
      </c>
      <c r="B236" s="31" t="s">
        <v>463</v>
      </c>
      <c r="C236" s="32" t="s">
        <v>26</v>
      </c>
      <c r="D236" s="30" t="s">
        <v>464</v>
      </c>
      <c r="E236" s="30">
        <v>20171250013</v>
      </c>
      <c r="F236" s="30" t="s">
        <v>15</v>
      </c>
      <c r="G236" s="30">
        <v>0</v>
      </c>
      <c r="H236" s="30">
        <v>0</v>
      </c>
      <c r="I236" s="30">
        <f t="shared" si="3"/>
        <v>0</v>
      </c>
      <c r="J236" s="30">
        <v>4.9</v>
      </c>
    </row>
    <row r="237" spans="1:10">
      <c r="A237" s="30" t="s">
        <v>455</v>
      </c>
      <c r="B237" s="31" t="s">
        <v>463</v>
      </c>
      <c r="C237" s="32" t="s">
        <v>26</v>
      </c>
      <c r="D237" s="30" t="s">
        <v>465</v>
      </c>
      <c r="E237" s="30">
        <v>20171250042</v>
      </c>
      <c r="F237" s="30" t="s">
        <v>15</v>
      </c>
      <c r="G237" s="30">
        <v>0</v>
      </c>
      <c r="H237" s="30">
        <v>0</v>
      </c>
      <c r="I237" s="30">
        <f t="shared" si="3"/>
        <v>0</v>
      </c>
      <c r="J237" s="30">
        <v>4.9</v>
      </c>
    </row>
    <row r="238" spans="1:10">
      <c r="A238" s="30" t="s">
        <v>455</v>
      </c>
      <c r="B238" s="31" t="s">
        <v>463</v>
      </c>
      <c r="C238" s="32" t="s">
        <v>28</v>
      </c>
      <c r="D238" s="30" t="s">
        <v>466</v>
      </c>
      <c r="E238" s="30">
        <v>20171250065</v>
      </c>
      <c r="F238" s="30" t="s">
        <v>15</v>
      </c>
      <c r="G238" s="30">
        <v>0</v>
      </c>
      <c r="H238" s="30">
        <v>1</v>
      </c>
      <c r="I238" s="30">
        <f t="shared" si="3"/>
        <v>1</v>
      </c>
      <c r="J238" s="30">
        <v>4.9</v>
      </c>
    </row>
    <row r="239" spans="1:10">
      <c r="A239" s="30" t="s">
        <v>455</v>
      </c>
      <c r="B239" s="31" t="s">
        <v>463</v>
      </c>
      <c r="C239" s="32" t="s">
        <v>30</v>
      </c>
      <c r="D239" s="30" t="s">
        <v>467</v>
      </c>
      <c r="E239" s="30">
        <v>20171250111</v>
      </c>
      <c r="F239" s="30" t="s">
        <v>15</v>
      </c>
      <c r="G239" s="30">
        <v>0</v>
      </c>
      <c r="H239" s="30">
        <v>0</v>
      </c>
      <c r="I239" s="30">
        <f t="shared" si="3"/>
        <v>0</v>
      </c>
      <c r="J239" s="30">
        <v>4.9</v>
      </c>
    </row>
    <row r="240" spans="1:10">
      <c r="A240" s="30" t="s">
        <v>455</v>
      </c>
      <c r="B240" s="31" t="s">
        <v>463</v>
      </c>
      <c r="C240" s="32" t="s">
        <v>58</v>
      </c>
      <c r="D240" s="30" t="s">
        <v>468</v>
      </c>
      <c r="E240" s="30">
        <v>20181250038</v>
      </c>
      <c r="F240" s="30" t="s">
        <v>15</v>
      </c>
      <c r="G240" s="30">
        <v>0</v>
      </c>
      <c r="H240" s="30">
        <v>4</v>
      </c>
      <c r="I240" s="30">
        <f t="shared" si="3"/>
        <v>4</v>
      </c>
      <c r="J240" s="30">
        <v>4.9</v>
      </c>
    </row>
    <row r="241" spans="1:10">
      <c r="A241" s="30" t="s">
        <v>455</v>
      </c>
      <c r="B241" s="31" t="s">
        <v>463</v>
      </c>
      <c r="C241" s="32" t="s">
        <v>60</v>
      </c>
      <c r="D241" s="30" t="s">
        <v>469</v>
      </c>
      <c r="E241" s="30">
        <v>20181250072</v>
      </c>
      <c r="F241" s="30" t="s">
        <v>15</v>
      </c>
      <c r="G241" s="30">
        <v>0</v>
      </c>
      <c r="H241" s="30">
        <v>4</v>
      </c>
      <c r="I241" s="30">
        <f t="shared" si="3"/>
        <v>4</v>
      </c>
      <c r="J241" s="30">
        <v>4.9</v>
      </c>
    </row>
    <row r="242" spans="1:10">
      <c r="A242" s="30" t="s">
        <v>455</v>
      </c>
      <c r="B242" s="31" t="s">
        <v>463</v>
      </c>
      <c r="C242" s="32" t="s">
        <v>62</v>
      </c>
      <c r="D242" s="30" t="s">
        <v>470</v>
      </c>
      <c r="E242" s="30">
        <v>20181250109</v>
      </c>
      <c r="F242" s="30" t="s">
        <v>15</v>
      </c>
      <c r="G242" s="30">
        <v>0</v>
      </c>
      <c r="H242" s="30">
        <v>4</v>
      </c>
      <c r="I242" s="30">
        <f t="shared" si="3"/>
        <v>4</v>
      </c>
      <c r="J242" s="30">
        <v>4.9</v>
      </c>
    </row>
    <row r="243" spans="1:10">
      <c r="A243" s="30" t="s">
        <v>455</v>
      </c>
      <c r="B243" s="31" t="s">
        <v>463</v>
      </c>
      <c r="C243" s="32" t="s">
        <v>88</v>
      </c>
      <c r="D243" s="30" t="s">
        <v>471</v>
      </c>
      <c r="E243" s="30">
        <v>20191250031</v>
      </c>
      <c r="F243" s="30" t="s">
        <v>15</v>
      </c>
      <c r="G243" s="30">
        <v>0</v>
      </c>
      <c r="H243" s="30">
        <v>4</v>
      </c>
      <c r="I243" s="30">
        <f t="shared" si="3"/>
        <v>4</v>
      </c>
      <c r="J243" s="30">
        <v>4.9</v>
      </c>
    </row>
    <row r="244" spans="1:10">
      <c r="A244" s="30" t="s">
        <v>455</v>
      </c>
      <c r="B244" s="31" t="s">
        <v>463</v>
      </c>
      <c r="C244" s="32" t="s">
        <v>90</v>
      </c>
      <c r="D244" s="30" t="s">
        <v>472</v>
      </c>
      <c r="E244" s="30">
        <v>20191250051</v>
      </c>
      <c r="F244" s="30" t="s">
        <v>15</v>
      </c>
      <c r="G244" s="30">
        <v>0</v>
      </c>
      <c r="H244" s="30">
        <v>0</v>
      </c>
      <c r="I244" s="30">
        <f t="shared" si="3"/>
        <v>0</v>
      </c>
      <c r="J244" s="30">
        <v>4.9</v>
      </c>
    </row>
    <row r="245" spans="1:10">
      <c r="A245" s="30" t="s">
        <v>455</v>
      </c>
      <c r="B245" s="31" t="s">
        <v>463</v>
      </c>
      <c r="C245" s="32" t="s">
        <v>92</v>
      </c>
      <c r="D245" s="30" t="s">
        <v>473</v>
      </c>
      <c r="E245" s="30">
        <v>20191250095</v>
      </c>
      <c r="F245" s="33" t="s">
        <v>37</v>
      </c>
      <c r="G245" s="30">
        <v>0</v>
      </c>
      <c r="H245" s="30">
        <v>4</v>
      </c>
      <c r="I245" s="30">
        <f t="shared" si="3"/>
        <v>4</v>
      </c>
      <c r="J245" s="30">
        <v>4.9</v>
      </c>
    </row>
    <row r="246" spans="1:10">
      <c r="A246" s="30" t="s">
        <v>455</v>
      </c>
      <c r="B246" s="31" t="s">
        <v>463</v>
      </c>
      <c r="C246" s="32" t="s">
        <v>123</v>
      </c>
      <c r="D246" s="30" t="s">
        <v>474</v>
      </c>
      <c r="E246" s="30">
        <v>20201250024</v>
      </c>
      <c r="F246" s="30" t="s">
        <v>15</v>
      </c>
      <c r="G246" s="30">
        <v>3</v>
      </c>
      <c r="H246" s="30">
        <v>5</v>
      </c>
      <c r="I246" s="33">
        <f t="shared" si="3"/>
        <v>8</v>
      </c>
      <c r="J246" s="30">
        <v>4.9</v>
      </c>
    </row>
    <row r="247" spans="1:10">
      <c r="A247" s="30" t="s">
        <v>455</v>
      </c>
      <c r="B247" s="31" t="s">
        <v>463</v>
      </c>
      <c r="C247" s="32" t="s">
        <v>125</v>
      </c>
      <c r="D247" s="30" t="s">
        <v>475</v>
      </c>
      <c r="E247" s="30">
        <v>20201250072</v>
      </c>
      <c r="F247" s="30" t="s">
        <v>15</v>
      </c>
      <c r="G247" s="30">
        <v>1</v>
      </c>
      <c r="H247" s="30">
        <v>5</v>
      </c>
      <c r="I247" s="33">
        <f t="shared" si="3"/>
        <v>6</v>
      </c>
      <c r="J247" s="30">
        <v>4.9</v>
      </c>
    </row>
    <row r="248" spans="1:10">
      <c r="A248" s="30" t="s">
        <v>455</v>
      </c>
      <c r="B248" s="31" t="s">
        <v>463</v>
      </c>
      <c r="C248" s="32" t="s">
        <v>127</v>
      </c>
      <c r="D248" s="30" t="s">
        <v>476</v>
      </c>
      <c r="E248" s="30">
        <v>20201250106</v>
      </c>
      <c r="F248" s="30" t="s">
        <v>15</v>
      </c>
      <c r="G248" s="30">
        <v>3</v>
      </c>
      <c r="H248" s="30">
        <v>5</v>
      </c>
      <c r="I248" s="33">
        <f t="shared" si="3"/>
        <v>8</v>
      </c>
      <c r="J248" s="30">
        <v>4.9</v>
      </c>
    </row>
    <row r="249" spans="1:10">
      <c r="A249" s="30" t="s">
        <v>455</v>
      </c>
      <c r="B249" s="31" t="s">
        <v>463</v>
      </c>
      <c r="C249" s="32" t="s">
        <v>157</v>
      </c>
      <c r="D249" s="30" t="s">
        <v>477</v>
      </c>
      <c r="E249" s="30">
        <v>20211250022</v>
      </c>
      <c r="F249" s="30" t="s">
        <v>15</v>
      </c>
      <c r="G249" s="30">
        <v>0</v>
      </c>
      <c r="H249" s="30">
        <v>3</v>
      </c>
      <c r="I249" s="30">
        <f t="shared" si="3"/>
        <v>3</v>
      </c>
      <c r="J249" s="30">
        <v>4.9</v>
      </c>
    </row>
    <row r="250" spans="1:10">
      <c r="A250" s="30" t="s">
        <v>455</v>
      </c>
      <c r="B250" s="31" t="s">
        <v>463</v>
      </c>
      <c r="C250" s="32" t="s">
        <v>159</v>
      </c>
      <c r="D250" s="30" t="s">
        <v>478</v>
      </c>
      <c r="E250" s="30">
        <v>20211250058</v>
      </c>
      <c r="F250" s="30" t="s">
        <v>15</v>
      </c>
      <c r="G250" s="30">
        <v>4</v>
      </c>
      <c r="H250" s="30">
        <v>5</v>
      </c>
      <c r="I250" s="33">
        <f t="shared" si="3"/>
        <v>9</v>
      </c>
      <c r="J250" s="30">
        <v>4.9</v>
      </c>
    </row>
    <row r="251" spans="1:10">
      <c r="A251" s="30" t="s">
        <v>455</v>
      </c>
      <c r="B251" s="31" t="s">
        <v>463</v>
      </c>
      <c r="C251" s="32" t="s">
        <v>161</v>
      </c>
      <c r="D251" s="30" t="s">
        <v>479</v>
      </c>
      <c r="E251" s="30">
        <v>20211250118</v>
      </c>
      <c r="F251" s="30" t="s">
        <v>15</v>
      </c>
      <c r="G251" s="30">
        <v>1</v>
      </c>
      <c r="H251" s="30">
        <v>5</v>
      </c>
      <c r="I251" s="33">
        <f t="shared" si="3"/>
        <v>6</v>
      </c>
      <c r="J251" s="30">
        <v>4.9</v>
      </c>
    </row>
    <row r="252" spans="1:10">
      <c r="A252" s="30" t="s">
        <v>480</v>
      </c>
      <c r="B252" s="31" t="s">
        <v>481</v>
      </c>
      <c r="C252" s="32" t="s">
        <v>58</v>
      </c>
      <c r="D252" s="30" t="s">
        <v>482</v>
      </c>
      <c r="E252" s="30">
        <v>20188140013</v>
      </c>
      <c r="F252" s="30" t="s">
        <v>15</v>
      </c>
      <c r="G252" s="30">
        <v>0</v>
      </c>
      <c r="H252" s="30">
        <v>1</v>
      </c>
      <c r="I252" s="30">
        <f t="shared" si="3"/>
        <v>1</v>
      </c>
      <c r="J252" s="30">
        <v>4.9</v>
      </c>
    </row>
    <row r="253" spans="1:10">
      <c r="A253" s="30" t="s">
        <v>480</v>
      </c>
      <c r="B253" s="31" t="s">
        <v>481</v>
      </c>
      <c r="C253" s="32" t="s">
        <v>60</v>
      </c>
      <c r="D253" s="30" t="s">
        <v>483</v>
      </c>
      <c r="E253" s="30">
        <v>20188140047</v>
      </c>
      <c r="F253" s="30" t="s">
        <v>15</v>
      </c>
      <c r="G253" s="30">
        <v>0</v>
      </c>
      <c r="H253" s="30">
        <v>2</v>
      </c>
      <c r="I253" s="30">
        <f t="shared" si="3"/>
        <v>2</v>
      </c>
      <c r="J253" s="30">
        <v>4.9</v>
      </c>
    </row>
    <row r="254" spans="1:10">
      <c r="A254" s="30" t="s">
        <v>480</v>
      </c>
      <c r="B254" s="31" t="s">
        <v>481</v>
      </c>
      <c r="C254" s="32" t="s">
        <v>88</v>
      </c>
      <c r="D254" s="30" t="s">
        <v>484</v>
      </c>
      <c r="E254" s="30">
        <v>20198140010</v>
      </c>
      <c r="F254" s="30" t="s">
        <v>15</v>
      </c>
      <c r="G254" s="30">
        <v>0</v>
      </c>
      <c r="H254" s="30">
        <v>5</v>
      </c>
      <c r="I254" s="33">
        <f t="shared" si="3"/>
        <v>5</v>
      </c>
      <c r="J254" s="30">
        <v>4.9</v>
      </c>
    </row>
    <row r="255" spans="1:10">
      <c r="A255" s="30" t="s">
        <v>480</v>
      </c>
      <c r="B255" s="31" t="s">
        <v>481</v>
      </c>
      <c r="C255" s="32" t="s">
        <v>90</v>
      </c>
      <c r="D255" s="30" t="s">
        <v>485</v>
      </c>
      <c r="E255" s="30">
        <v>20198140028</v>
      </c>
      <c r="F255" s="30" t="s">
        <v>15</v>
      </c>
      <c r="G255" s="30">
        <v>0</v>
      </c>
      <c r="H255" s="30">
        <v>5</v>
      </c>
      <c r="I255" s="33">
        <f t="shared" si="3"/>
        <v>5</v>
      </c>
      <c r="J255" s="30">
        <v>4.9</v>
      </c>
    </row>
    <row r="256" spans="1:10">
      <c r="A256" s="30" t="s">
        <v>480</v>
      </c>
      <c r="B256" s="31" t="s">
        <v>481</v>
      </c>
      <c r="C256" s="32" t="s">
        <v>123</v>
      </c>
      <c r="D256" s="30" t="s">
        <v>486</v>
      </c>
      <c r="E256" s="30">
        <v>20208140004</v>
      </c>
      <c r="F256" s="33" t="s">
        <v>37</v>
      </c>
      <c r="G256" s="30">
        <v>0</v>
      </c>
      <c r="H256" s="30">
        <v>5</v>
      </c>
      <c r="I256" s="33">
        <f t="shared" si="3"/>
        <v>5</v>
      </c>
      <c r="J256" s="30">
        <v>4.9</v>
      </c>
    </row>
    <row r="257" spans="1:10">
      <c r="A257" s="30" t="s">
        <v>480</v>
      </c>
      <c r="B257" s="31" t="s">
        <v>481</v>
      </c>
      <c r="C257" s="32" t="s">
        <v>125</v>
      </c>
      <c r="D257" s="30" t="s">
        <v>487</v>
      </c>
      <c r="E257" s="30">
        <v>20208140031</v>
      </c>
      <c r="F257" s="30" t="s">
        <v>15</v>
      </c>
      <c r="G257" s="30">
        <v>0</v>
      </c>
      <c r="H257" s="30">
        <v>5</v>
      </c>
      <c r="I257" s="33">
        <f t="shared" si="3"/>
        <v>5</v>
      </c>
      <c r="J257" s="30">
        <v>4.9</v>
      </c>
    </row>
    <row r="258" spans="1:10">
      <c r="A258" s="30" t="s">
        <v>480</v>
      </c>
      <c r="B258" s="31" t="s">
        <v>481</v>
      </c>
      <c r="C258" s="32" t="s">
        <v>157</v>
      </c>
      <c r="D258" s="30" t="s">
        <v>488</v>
      </c>
      <c r="E258" s="30">
        <v>20218140010</v>
      </c>
      <c r="F258" s="30" t="s">
        <v>15</v>
      </c>
      <c r="G258" s="30">
        <v>1</v>
      </c>
      <c r="H258" s="30">
        <v>6</v>
      </c>
      <c r="I258" s="33">
        <f t="shared" ref="I258:I275" si="4">H258+G258</f>
        <v>7</v>
      </c>
      <c r="J258" s="30">
        <v>4.9</v>
      </c>
    </row>
    <row r="259" spans="1:10">
      <c r="A259" s="30" t="s">
        <v>480</v>
      </c>
      <c r="B259" s="31" t="s">
        <v>481</v>
      </c>
      <c r="C259" s="32" t="s">
        <v>159</v>
      </c>
      <c r="D259" s="30" t="s">
        <v>489</v>
      </c>
      <c r="E259" s="30">
        <v>20218140029</v>
      </c>
      <c r="F259" s="30" t="s">
        <v>15</v>
      </c>
      <c r="G259" s="30">
        <v>0</v>
      </c>
      <c r="H259" s="30">
        <v>5</v>
      </c>
      <c r="I259" s="33">
        <f t="shared" si="4"/>
        <v>5</v>
      </c>
      <c r="J259" s="30">
        <v>4.9</v>
      </c>
    </row>
    <row r="260" spans="1:10">
      <c r="A260" s="30" t="s">
        <v>490</v>
      </c>
      <c r="B260" s="31" t="s">
        <v>491</v>
      </c>
      <c r="C260" s="32" t="s">
        <v>88</v>
      </c>
      <c r="D260" s="30" t="s">
        <v>433</v>
      </c>
      <c r="E260" s="30">
        <v>20195140038</v>
      </c>
      <c r="F260" s="30" t="s">
        <v>15</v>
      </c>
      <c r="G260" s="30">
        <v>0</v>
      </c>
      <c r="H260" s="30">
        <v>3</v>
      </c>
      <c r="I260" s="30">
        <f t="shared" si="4"/>
        <v>3</v>
      </c>
      <c r="J260" s="30">
        <v>4.9</v>
      </c>
    </row>
    <row r="261" spans="1:10">
      <c r="A261" s="30" t="s">
        <v>490</v>
      </c>
      <c r="B261" s="31" t="s">
        <v>491</v>
      </c>
      <c r="C261" s="32" t="s">
        <v>90</v>
      </c>
      <c r="D261" s="30" t="s">
        <v>492</v>
      </c>
      <c r="E261" s="30">
        <v>20195140073</v>
      </c>
      <c r="F261" s="30" t="s">
        <v>15</v>
      </c>
      <c r="G261" s="30">
        <v>0</v>
      </c>
      <c r="H261" s="30">
        <v>3</v>
      </c>
      <c r="I261" s="30">
        <f t="shared" si="4"/>
        <v>3</v>
      </c>
      <c r="J261" s="30">
        <v>4.9</v>
      </c>
    </row>
    <row r="262" spans="1:10">
      <c r="A262" s="30" t="s">
        <v>490</v>
      </c>
      <c r="B262" s="31" t="s">
        <v>491</v>
      </c>
      <c r="C262" s="32" t="s">
        <v>123</v>
      </c>
      <c r="D262" s="30" t="s">
        <v>493</v>
      </c>
      <c r="E262" s="30">
        <v>20205140019</v>
      </c>
      <c r="F262" s="30" t="s">
        <v>15</v>
      </c>
      <c r="G262" s="30">
        <v>0</v>
      </c>
      <c r="H262" s="30">
        <v>2</v>
      </c>
      <c r="I262" s="30">
        <f t="shared" si="4"/>
        <v>2</v>
      </c>
      <c r="J262" s="30">
        <v>4.9</v>
      </c>
    </row>
    <row r="263" spans="1:10">
      <c r="A263" s="30" t="s">
        <v>490</v>
      </c>
      <c r="B263" s="31" t="s">
        <v>491</v>
      </c>
      <c r="C263" s="32" t="s">
        <v>125</v>
      </c>
      <c r="D263" s="30" t="s">
        <v>494</v>
      </c>
      <c r="E263" s="30">
        <v>20205140086</v>
      </c>
      <c r="F263" s="33" t="s">
        <v>37</v>
      </c>
      <c r="G263" s="30">
        <v>0</v>
      </c>
      <c r="H263" s="30">
        <v>4</v>
      </c>
      <c r="I263" s="30">
        <f t="shared" si="4"/>
        <v>4</v>
      </c>
      <c r="J263" s="30">
        <v>4.9</v>
      </c>
    </row>
    <row r="264" spans="1:10">
      <c r="A264" s="30" t="s">
        <v>490</v>
      </c>
      <c r="B264" s="31" t="s">
        <v>491</v>
      </c>
      <c r="C264" s="32" t="s">
        <v>157</v>
      </c>
      <c r="D264" s="30" t="s">
        <v>495</v>
      </c>
      <c r="E264" s="30">
        <v>20215140011</v>
      </c>
      <c r="F264" s="30" t="s">
        <v>15</v>
      </c>
      <c r="G264" s="30">
        <v>0</v>
      </c>
      <c r="H264" s="30">
        <v>3</v>
      </c>
      <c r="I264" s="30">
        <f t="shared" si="4"/>
        <v>3</v>
      </c>
      <c r="J264" s="30">
        <v>4.9</v>
      </c>
    </row>
    <row r="265" spans="1:10">
      <c r="A265" s="30" t="s">
        <v>490</v>
      </c>
      <c r="B265" s="31" t="s">
        <v>491</v>
      </c>
      <c r="C265" s="32" t="s">
        <v>159</v>
      </c>
      <c r="D265" s="30" t="s">
        <v>496</v>
      </c>
      <c r="E265" s="30">
        <v>20215140062</v>
      </c>
      <c r="F265" s="30" t="s">
        <v>15</v>
      </c>
      <c r="G265" s="30">
        <v>0</v>
      </c>
      <c r="H265" s="30">
        <v>0</v>
      </c>
      <c r="I265" s="30">
        <f t="shared" si="4"/>
        <v>0</v>
      </c>
      <c r="J265" s="30">
        <v>4.9</v>
      </c>
    </row>
    <row r="266" spans="1:10">
      <c r="A266" s="30" t="s">
        <v>497</v>
      </c>
      <c r="B266" s="31" t="s">
        <v>498</v>
      </c>
      <c r="C266" s="32" t="s">
        <v>88</v>
      </c>
      <c r="D266" s="30" t="s">
        <v>499</v>
      </c>
      <c r="E266" s="30">
        <v>20191440029</v>
      </c>
      <c r="F266" s="30" t="s">
        <v>15</v>
      </c>
      <c r="G266" s="30">
        <v>0</v>
      </c>
      <c r="H266" s="30">
        <v>3</v>
      </c>
      <c r="I266" s="30">
        <f t="shared" si="4"/>
        <v>3</v>
      </c>
      <c r="J266" s="30">
        <v>4.9</v>
      </c>
    </row>
    <row r="267" spans="1:10">
      <c r="A267" s="30" t="s">
        <v>497</v>
      </c>
      <c r="B267" s="31" t="s">
        <v>498</v>
      </c>
      <c r="C267" s="32" t="s">
        <v>90</v>
      </c>
      <c r="D267" s="30" t="s">
        <v>500</v>
      </c>
      <c r="E267" s="30">
        <v>20191440047</v>
      </c>
      <c r="F267" s="30" t="s">
        <v>15</v>
      </c>
      <c r="G267" s="30">
        <v>0</v>
      </c>
      <c r="H267" s="30">
        <v>3</v>
      </c>
      <c r="I267" s="30">
        <f t="shared" si="4"/>
        <v>3</v>
      </c>
      <c r="J267" s="30">
        <v>4.9</v>
      </c>
    </row>
    <row r="268" spans="1:10">
      <c r="A268" s="30" t="s">
        <v>497</v>
      </c>
      <c r="B268" s="31" t="s">
        <v>498</v>
      </c>
      <c r="C268" s="32" t="s">
        <v>92</v>
      </c>
      <c r="D268" s="30" t="s">
        <v>501</v>
      </c>
      <c r="E268" s="30">
        <v>20191440092</v>
      </c>
      <c r="F268" s="30" t="s">
        <v>15</v>
      </c>
      <c r="G268" s="30">
        <v>1</v>
      </c>
      <c r="H268" s="30">
        <v>4</v>
      </c>
      <c r="I268" s="33">
        <f t="shared" si="4"/>
        <v>5</v>
      </c>
      <c r="J268" s="30">
        <v>4.9</v>
      </c>
    </row>
    <row r="269" spans="1:10">
      <c r="A269" s="30" t="s">
        <v>497</v>
      </c>
      <c r="B269" s="31" t="s">
        <v>498</v>
      </c>
      <c r="C269" s="32" t="s">
        <v>123</v>
      </c>
      <c r="D269" s="30" t="s">
        <v>502</v>
      </c>
      <c r="E269" s="30">
        <v>20201440032</v>
      </c>
      <c r="F269" s="30" t="s">
        <v>15</v>
      </c>
      <c r="G269" s="30">
        <v>0</v>
      </c>
      <c r="H269" s="30">
        <v>0</v>
      </c>
      <c r="I269" s="30">
        <f t="shared" si="4"/>
        <v>0</v>
      </c>
      <c r="J269" s="30">
        <v>4.9</v>
      </c>
    </row>
    <row r="270" spans="1:10">
      <c r="A270" s="30" t="s">
        <v>497</v>
      </c>
      <c r="B270" s="31" t="s">
        <v>498</v>
      </c>
      <c r="C270" s="32" t="s">
        <v>125</v>
      </c>
      <c r="D270" s="30" t="s">
        <v>503</v>
      </c>
      <c r="E270" s="30">
        <v>20201440050</v>
      </c>
      <c r="F270" s="30" t="s">
        <v>15</v>
      </c>
      <c r="G270" s="30">
        <v>0</v>
      </c>
      <c r="H270" s="30">
        <v>3</v>
      </c>
      <c r="I270" s="30">
        <f t="shared" si="4"/>
        <v>3</v>
      </c>
      <c r="J270" s="30">
        <v>4.9</v>
      </c>
    </row>
    <row r="271" spans="1:10">
      <c r="A271" s="30" t="s">
        <v>497</v>
      </c>
      <c r="B271" s="31" t="s">
        <v>498</v>
      </c>
      <c r="C271" s="32" t="s">
        <v>127</v>
      </c>
      <c r="D271" s="30" t="s">
        <v>504</v>
      </c>
      <c r="E271" s="30">
        <v>20201440107</v>
      </c>
      <c r="F271" s="33" t="s">
        <v>37</v>
      </c>
      <c r="G271" s="30">
        <v>0</v>
      </c>
      <c r="H271" s="30">
        <v>5</v>
      </c>
      <c r="I271" s="33">
        <f t="shared" si="4"/>
        <v>5</v>
      </c>
      <c r="J271" s="30">
        <v>4.9</v>
      </c>
    </row>
    <row r="272" spans="1:10">
      <c r="A272" s="30" t="s">
        <v>497</v>
      </c>
      <c r="B272" s="31" t="s">
        <v>498</v>
      </c>
      <c r="C272" s="32" t="s">
        <v>127</v>
      </c>
      <c r="D272" s="30" t="s">
        <v>505</v>
      </c>
      <c r="E272" s="30">
        <v>20201440143</v>
      </c>
      <c r="F272" s="30" t="s">
        <v>15</v>
      </c>
      <c r="G272" s="30">
        <v>0</v>
      </c>
      <c r="H272" s="30">
        <v>5</v>
      </c>
      <c r="I272" s="33">
        <f t="shared" si="4"/>
        <v>5</v>
      </c>
      <c r="J272" s="30">
        <v>4.9</v>
      </c>
    </row>
    <row r="273" spans="1:10">
      <c r="A273" s="30" t="s">
        <v>497</v>
      </c>
      <c r="B273" s="31" t="s">
        <v>498</v>
      </c>
      <c r="C273" s="32" t="s">
        <v>157</v>
      </c>
      <c r="D273" s="30" t="s">
        <v>506</v>
      </c>
      <c r="E273" s="30">
        <v>20211440014</v>
      </c>
      <c r="F273" s="30" t="s">
        <v>15</v>
      </c>
      <c r="G273" s="30">
        <v>0</v>
      </c>
      <c r="H273" s="30">
        <v>5</v>
      </c>
      <c r="I273" s="33">
        <f t="shared" si="4"/>
        <v>5</v>
      </c>
      <c r="J273" s="30">
        <v>4.9</v>
      </c>
    </row>
    <row r="274" spans="1:10">
      <c r="A274" s="30" t="s">
        <v>497</v>
      </c>
      <c r="B274" s="31" t="s">
        <v>498</v>
      </c>
      <c r="C274" s="32" t="s">
        <v>159</v>
      </c>
      <c r="D274" s="30" t="s">
        <v>507</v>
      </c>
      <c r="E274" s="30">
        <v>20211440063</v>
      </c>
      <c r="F274" s="30" t="s">
        <v>15</v>
      </c>
      <c r="G274" s="30">
        <v>0</v>
      </c>
      <c r="H274" s="30">
        <v>5</v>
      </c>
      <c r="I274" s="33">
        <f t="shared" si="4"/>
        <v>5</v>
      </c>
      <c r="J274" s="30">
        <v>4.9</v>
      </c>
    </row>
    <row r="275" spans="1:10">
      <c r="A275" s="30" t="s">
        <v>497</v>
      </c>
      <c r="B275" s="31" t="s">
        <v>498</v>
      </c>
      <c r="C275" s="32" t="s">
        <v>161</v>
      </c>
      <c r="D275" s="30" t="s">
        <v>508</v>
      </c>
      <c r="E275" s="30">
        <v>20211440100</v>
      </c>
      <c r="F275" s="30" t="s">
        <v>15</v>
      </c>
      <c r="G275" s="30">
        <v>0</v>
      </c>
      <c r="H275" s="30">
        <v>5</v>
      </c>
      <c r="I275" s="33">
        <f t="shared" si="4"/>
        <v>5</v>
      </c>
      <c r="J275" s="30">
        <v>4.9</v>
      </c>
    </row>
  </sheetData>
  <autoFilter ref="A1:K275">
    <extLst/>
  </autoFilter>
  <sortState ref="A2:J275">
    <sortCondition ref="A2:A275" customList="马克思主义学院,临床医学院(附属医院),基础医学院,康复医学院,公共卫生学院,管理学院,护理学院,口腔医学院,药学院,生命科学与技术学院,麻醉学院,医学影像学院,外国语学院,心理学院,医学检验学院,中医学院,整形外科学研究所"/>
    <sortCondition ref="B2:B275"/>
    <sortCondition ref="C2:C275"/>
    <sortCondition ref="E2:E275"/>
  </sortState>
  <pageMargins left="0.75" right="0.75" top="1" bottom="1" header="0.5" footer="0.5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321"/>
  <sheetViews>
    <sheetView workbookViewId="0">
      <selection activeCell="G1" sqref="A$1:G$1048576"/>
    </sheetView>
  </sheetViews>
  <sheetFormatPr defaultColWidth="9" defaultRowHeight="13.5"/>
  <cols>
    <col min="1" max="1" width="9.875" style="1" customWidth="1"/>
    <col min="2" max="2" width="19.75" style="1" customWidth="1"/>
    <col min="3" max="3" width="13.2666666666667" style="1" customWidth="1"/>
    <col min="4" max="4" width="17.025" style="1" customWidth="1"/>
    <col min="5" max="8" width="17.3166666666667" style="1" customWidth="1"/>
    <col min="9" max="11" width="12.625" customWidth="1"/>
    <col min="12" max="12" width="16.25" customWidth="1"/>
    <col min="14" max="14" width="12.625"/>
    <col min="15" max="15" width="17.625" customWidth="1"/>
    <col min="17" max="17" width="18.875" customWidth="1"/>
    <col min="24" max="24" width="21.25" customWidth="1"/>
  </cols>
  <sheetData>
    <row r="1" ht="71.25" spans="1:25">
      <c r="A1" s="2" t="s">
        <v>3</v>
      </c>
      <c r="B1" s="2" t="s">
        <v>4</v>
      </c>
      <c r="C1" s="2" t="s">
        <v>0</v>
      </c>
      <c r="D1" s="2" t="s">
        <v>1</v>
      </c>
      <c r="E1" s="2" t="s">
        <v>2</v>
      </c>
      <c r="F1" s="3" t="s">
        <v>509</v>
      </c>
      <c r="G1" s="4" t="s">
        <v>510</v>
      </c>
      <c r="H1" s="5"/>
      <c r="I1" t="s">
        <v>4</v>
      </c>
      <c r="J1" t="s">
        <v>3</v>
      </c>
      <c r="K1" s="3" t="s">
        <v>509</v>
      </c>
      <c r="L1" s="4" t="s">
        <v>510</v>
      </c>
      <c r="N1" t="s">
        <v>4</v>
      </c>
      <c r="O1" s="8" t="s">
        <v>511</v>
      </c>
      <c r="Q1" s="9" t="s">
        <v>4</v>
      </c>
      <c r="R1" s="4" t="s">
        <v>510</v>
      </c>
      <c r="X1" s="10" t="s">
        <v>4</v>
      </c>
      <c r="Y1" s="10" t="s">
        <v>512</v>
      </c>
    </row>
    <row r="2" ht="14.25" spans="1:25">
      <c r="A2" s="6" t="s">
        <v>251</v>
      </c>
      <c r="B2" s="6">
        <v>20186550040</v>
      </c>
      <c r="C2" s="6" t="s">
        <v>221</v>
      </c>
      <c r="D2" s="6" t="s">
        <v>250</v>
      </c>
      <c r="E2" s="6" t="s">
        <v>58</v>
      </c>
      <c r="F2" s="1" t="e">
        <f>VLOOKUP(B2,Sheet1!$N$1:$O$20000,2,FALSE)</f>
        <v>#N/A</v>
      </c>
      <c r="G2" s="1">
        <f>VLOOKUP(B2,Sheet1!$Q$1:$R$20000,2,FALSE)</f>
        <v>5</v>
      </c>
      <c r="H2" s="7"/>
      <c r="I2">
        <v>20186640050</v>
      </c>
      <c r="J2" t="str">
        <f>VLOOKUP(I2,Sheet1!$X$1:$Y$20000,2,FALSE)</f>
        <v>王翠霞</v>
      </c>
      <c r="K2">
        <f>VLOOKUP(I2,Sheet1!$N$1:$O$20000,2,FALSE)</f>
        <v>4</v>
      </c>
      <c r="L2">
        <f>VLOOKUP(I2,Sheet1!$Q$1:$R$20000,2,FALSE)</f>
        <v>5</v>
      </c>
      <c r="N2">
        <v>20186640050</v>
      </c>
      <c r="O2">
        <v>4</v>
      </c>
      <c r="Q2" s="9">
        <v>20171250065</v>
      </c>
      <c r="R2" s="9">
        <v>1</v>
      </c>
      <c r="X2" s="10">
        <v>20181250038</v>
      </c>
      <c r="Y2" s="10" t="s">
        <v>468</v>
      </c>
    </row>
    <row r="3" ht="14.25" spans="1:25">
      <c r="A3" s="6" t="s">
        <v>252</v>
      </c>
      <c r="B3" s="6">
        <v>20186550067</v>
      </c>
      <c r="C3" s="6" t="s">
        <v>221</v>
      </c>
      <c r="D3" s="6" t="s">
        <v>250</v>
      </c>
      <c r="E3" s="6" t="s">
        <v>60</v>
      </c>
      <c r="F3" s="1" t="e">
        <f>VLOOKUP(B3,Sheet1!$N$1:$O$20000,2,FALSE)</f>
        <v>#N/A</v>
      </c>
      <c r="G3" s="1">
        <f>VLOOKUP(B3,Sheet1!$Q$1:$R$20000,2,FALSE)</f>
        <v>5</v>
      </c>
      <c r="I3">
        <v>20187540024</v>
      </c>
      <c r="J3" t="str">
        <f>VLOOKUP(I3,Sheet1!$X$1:$Y$20000,2,FALSE)</f>
        <v>李鼎</v>
      </c>
      <c r="K3">
        <f>VLOOKUP(I3,Sheet1!$N$1:$O$20000,2,FALSE)</f>
        <v>1</v>
      </c>
      <c r="L3">
        <f>VLOOKUP(I3,Sheet1!$Q$1:$R$20000,2,FALSE)</f>
        <v>5</v>
      </c>
      <c r="N3">
        <v>20187540024</v>
      </c>
      <c r="O3">
        <v>1</v>
      </c>
      <c r="Q3" s="9">
        <v>20181150431</v>
      </c>
      <c r="R3" s="9">
        <v>1</v>
      </c>
      <c r="X3" s="10">
        <v>20181250109</v>
      </c>
      <c r="Y3" s="10" t="s">
        <v>470</v>
      </c>
    </row>
    <row r="4" ht="14.25" spans="1:25">
      <c r="A4" s="6" t="s">
        <v>253</v>
      </c>
      <c r="B4" s="6">
        <v>20196550008</v>
      </c>
      <c r="C4" s="6" t="s">
        <v>221</v>
      </c>
      <c r="D4" s="6" t="s">
        <v>250</v>
      </c>
      <c r="E4" s="6" t="s">
        <v>88</v>
      </c>
      <c r="F4" s="1" t="e">
        <f>VLOOKUP(B4,Sheet1!$N$1:$O$20000,2,FALSE)</f>
        <v>#N/A</v>
      </c>
      <c r="G4" s="1">
        <f>VLOOKUP(B4,Sheet1!$Q$1:$R$20000,2,FALSE)</f>
        <v>5</v>
      </c>
      <c r="I4">
        <v>20191150218</v>
      </c>
      <c r="J4" t="str">
        <f>VLOOKUP(I4,Sheet1!$X$1:$Y$20000,2,FALSE)</f>
        <v>任思玥</v>
      </c>
      <c r="K4">
        <f>VLOOKUP(I4,Sheet1!$N$1:$O$20000,2,FALSE)</f>
        <v>2</v>
      </c>
      <c r="L4">
        <f>VLOOKUP(I4,Sheet1!$Q$1:$R$20000,2,FALSE)</f>
        <v>5</v>
      </c>
      <c r="N4">
        <v>20191150218</v>
      </c>
      <c r="O4">
        <v>2</v>
      </c>
      <c r="Q4" s="9">
        <v>20181250038</v>
      </c>
      <c r="R4" s="9">
        <v>4</v>
      </c>
      <c r="X4" s="10">
        <v>20181440084</v>
      </c>
      <c r="Y4" s="10" t="s">
        <v>349</v>
      </c>
    </row>
    <row r="5" ht="14.25" spans="1:25">
      <c r="A5" s="6" t="s">
        <v>254</v>
      </c>
      <c r="B5" s="6">
        <v>20196550074</v>
      </c>
      <c r="C5" s="6" t="s">
        <v>221</v>
      </c>
      <c r="D5" s="6" t="s">
        <v>250</v>
      </c>
      <c r="E5" s="6" t="s">
        <v>90</v>
      </c>
      <c r="F5" s="1" t="e">
        <f>VLOOKUP(B5,Sheet1!$N$1:$O$20000,2,FALSE)</f>
        <v>#N/A</v>
      </c>
      <c r="G5" s="1">
        <f>VLOOKUP(B5,Sheet1!$Q$1:$R$20000,2,FALSE)</f>
        <v>5</v>
      </c>
      <c r="I5">
        <v>20191150295</v>
      </c>
      <c r="J5" t="str">
        <f>VLOOKUP(I5,Sheet1!$X$1:$Y$20000,2,FALSE)</f>
        <v>刘新雨</v>
      </c>
      <c r="K5">
        <f>VLOOKUP(I5,Sheet1!$N$1:$O$20000,2,FALSE)</f>
        <v>9</v>
      </c>
      <c r="L5">
        <f>VLOOKUP(I5,Sheet1!$Q$1:$R$20000,2,FALSE)</f>
        <v>5</v>
      </c>
      <c r="N5">
        <v>20191150295</v>
      </c>
      <c r="O5">
        <v>9</v>
      </c>
      <c r="Q5" s="9">
        <v>20181250072</v>
      </c>
      <c r="R5" s="9">
        <v>4</v>
      </c>
      <c r="X5" s="10">
        <v>20182250023</v>
      </c>
      <c r="Y5" s="10" t="s">
        <v>439</v>
      </c>
    </row>
    <row r="6" ht="14.25" spans="1:25">
      <c r="A6" s="6" t="s">
        <v>255</v>
      </c>
      <c r="B6" s="6">
        <v>20206550037</v>
      </c>
      <c r="C6" s="6" t="s">
        <v>221</v>
      </c>
      <c r="D6" s="6" t="s">
        <v>250</v>
      </c>
      <c r="E6" s="6" t="s">
        <v>123</v>
      </c>
      <c r="F6" s="1" t="e">
        <f>VLOOKUP(B6,Sheet1!$N$1:$O$20000,2,FALSE)</f>
        <v>#N/A</v>
      </c>
      <c r="G6" s="1">
        <f>VLOOKUP(B6,Sheet1!$Q$1:$R$20000,2,FALSE)</f>
        <v>2</v>
      </c>
      <c r="I6">
        <v>20191150386</v>
      </c>
      <c r="J6" t="str">
        <f>VLOOKUP(I6,Sheet1!$X$1:$Y$20000,2,FALSE)</f>
        <v>惠永昕</v>
      </c>
      <c r="K6">
        <f>VLOOKUP(I6,Sheet1!$N$1:$O$20000,2,FALSE)</f>
        <v>2</v>
      </c>
      <c r="L6">
        <f>VLOOKUP(I6,Sheet1!$Q$1:$R$20000,2,FALSE)</f>
        <v>5</v>
      </c>
      <c r="N6">
        <v>20191150386</v>
      </c>
      <c r="O6">
        <v>2</v>
      </c>
      <c r="Q6" s="9">
        <v>20181250109</v>
      </c>
      <c r="R6" s="9">
        <v>4</v>
      </c>
      <c r="X6" s="10">
        <v>20182250050</v>
      </c>
      <c r="Y6" s="10" t="s">
        <v>440</v>
      </c>
    </row>
    <row r="7" ht="14.25" spans="1:25">
      <c r="A7" s="6" t="s">
        <v>256</v>
      </c>
      <c r="B7" s="6">
        <v>20206550067</v>
      </c>
      <c r="C7" s="6" t="s">
        <v>221</v>
      </c>
      <c r="D7" s="6" t="s">
        <v>250</v>
      </c>
      <c r="E7" s="6" t="s">
        <v>125</v>
      </c>
      <c r="F7" s="1" t="e">
        <f>VLOOKUP(B7,Sheet1!$N$1:$O$20000,2,FALSE)</f>
        <v>#N/A</v>
      </c>
      <c r="G7" s="1">
        <f>VLOOKUP(B7,Sheet1!$Q$1:$R$20000,2,FALSE)</f>
        <v>5</v>
      </c>
      <c r="I7">
        <v>20191150431</v>
      </c>
      <c r="J7" t="str">
        <f>VLOOKUP(I7,Sheet1!$X$1:$Y$20000,2,FALSE)</f>
        <v>张敏</v>
      </c>
      <c r="K7">
        <f>VLOOKUP(I7,Sheet1!$N$1:$O$20000,2,FALSE)</f>
        <v>1</v>
      </c>
      <c r="L7">
        <f>VLOOKUP(I7,Sheet1!$Q$1:$R$20000,2,FALSE)</f>
        <v>5</v>
      </c>
      <c r="N7">
        <v>20191150431</v>
      </c>
      <c r="O7">
        <v>1</v>
      </c>
      <c r="Q7" s="9">
        <v>20181440084</v>
      </c>
      <c r="R7" s="9">
        <v>2</v>
      </c>
      <c r="X7" s="10">
        <v>20182250153</v>
      </c>
      <c r="Y7" s="10" t="s">
        <v>442</v>
      </c>
    </row>
    <row r="8" ht="14.25" spans="1:25">
      <c r="A8" s="6" t="s">
        <v>257</v>
      </c>
      <c r="B8" s="6">
        <v>20206550122</v>
      </c>
      <c r="C8" s="6" t="s">
        <v>221</v>
      </c>
      <c r="D8" s="6" t="s">
        <v>250</v>
      </c>
      <c r="E8" s="6" t="s">
        <v>127</v>
      </c>
      <c r="F8" s="1" t="e">
        <f>VLOOKUP(B8,Sheet1!$N$1:$O$20000,2,FALSE)</f>
        <v>#N/A</v>
      </c>
      <c r="G8" s="1">
        <f>VLOOKUP(B8,Sheet1!$Q$1:$R$20000,2,FALSE)</f>
        <v>3</v>
      </c>
      <c r="I8">
        <v>20191240017</v>
      </c>
      <c r="J8" t="str">
        <f>VLOOKUP(I8,Sheet1!$X$1:$Y$20000,2,FALSE)</f>
        <v>陆凯欣</v>
      </c>
      <c r="K8">
        <f>VLOOKUP(I8,Sheet1!$N$1:$O$20000,2,FALSE)</f>
        <v>1</v>
      </c>
      <c r="L8">
        <f>VLOOKUP(I8,Sheet1!$Q$1:$R$20000,2,FALSE)</f>
        <v>5</v>
      </c>
      <c r="N8">
        <v>20191240017</v>
      </c>
      <c r="O8">
        <v>1</v>
      </c>
      <c r="Q8" s="9">
        <v>20182250023</v>
      </c>
      <c r="R8" s="9">
        <v>4</v>
      </c>
      <c r="X8" s="10">
        <v>20186550040</v>
      </c>
      <c r="Y8" s="10" t="s">
        <v>251</v>
      </c>
    </row>
    <row r="9" ht="14.25" spans="1:25">
      <c r="A9" s="6" t="s">
        <v>258</v>
      </c>
      <c r="B9" s="6">
        <v>20206550127</v>
      </c>
      <c r="C9" s="6" t="s">
        <v>221</v>
      </c>
      <c r="D9" s="6" t="s">
        <v>250</v>
      </c>
      <c r="E9" s="6" t="s">
        <v>129</v>
      </c>
      <c r="F9" s="1" t="e">
        <f>VLOOKUP(B9,Sheet1!$N$1:$O$20000,2,FALSE)</f>
        <v>#N/A</v>
      </c>
      <c r="G9" s="1">
        <f>VLOOKUP(B9,Sheet1!$Q$1:$R$20000,2,FALSE)</f>
        <v>5</v>
      </c>
      <c r="I9">
        <v>20191440092</v>
      </c>
      <c r="J9" t="str">
        <f>VLOOKUP(I9,Sheet1!$X$1:$Y$20000,2,FALSE)</f>
        <v>臧云可</v>
      </c>
      <c r="K9">
        <f>VLOOKUP(I9,Sheet1!$N$1:$O$20000,2,FALSE)</f>
        <v>1</v>
      </c>
      <c r="L9">
        <f>VLOOKUP(I9,Sheet1!$Q$1:$R$20000,2,FALSE)</f>
        <v>4</v>
      </c>
      <c r="N9">
        <v>20191440092</v>
      </c>
      <c r="O9">
        <v>1</v>
      </c>
      <c r="Q9" s="9">
        <v>20182250050</v>
      </c>
      <c r="R9" s="9">
        <v>4</v>
      </c>
      <c r="X9" s="10">
        <v>20186550067</v>
      </c>
      <c r="Y9" s="10" t="s">
        <v>252</v>
      </c>
    </row>
    <row r="10" ht="14.25" spans="1:25">
      <c r="A10" s="6" t="s">
        <v>259</v>
      </c>
      <c r="B10" s="6">
        <v>20216550011</v>
      </c>
      <c r="C10" s="6" t="s">
        <v>221</v>
      </c>
      <c r="D10" s="6" t="s">
        <v>250</v>
      </c>
      <c r="E10" s="6" t="s">
        <v>157</v>
      </c>
      <c r="F10" s="1" t="e">
        <f>VLOOKUP(B10,Sheet1!$N$1:$O$20000,2,FALSE)</f>
        <v>#N/A</v>
      </c>
      <c r="G10" s="1">
        <f>VLOOKUP(B10,Sheet1!$Q$1:$R$20000,2,FALSE)</f>
        <v>5</v>
      </c>
      <c r="I10">
        <v>20191540029</v>
      </c>
      <c r="J10" t="str">
        <f>VLOOKUP(I10,Sheet1!$X$1:$Y$20000,2,FALSE)</f>
        <v>刘晓琪</v>
      </c>
      <c r="K10">
        <f>VLOOKUP(I10,Sheet1!$N$1:$O$20000,2,FALSE)</f>
        <v>1</v>
      </c>
      <c r="L10">
        <f>VLOOKUP(I10,Sheet1!$Q$1:$R$20000,2,FALSE)</f>
        <v>5</v>
      </c>
      <c r="N10">
        <v>20191540029</v>
      </c>
      <c r="O10">
        <v>1</v>
      </c>
      <c r="Q10" s="9">
        <v>20182250094</v>
      </c>
      <c r="R10" s="9">
        <v>2</v>
      </c>
      <c r="X10" s="10">
        <v>20186640050</v>
      </c>
      <c r="Y10" s="10" t="s">
        <v>348</v>
      </c>
    </row>
    <row r="11" ht="14.25" spans="1:25">
      <c r="A11" s="6" t="s">
        <v>260</v>
      </c>
      <c r="B11" s="6">
        <v>20216550069</v>
      </c>
      <c r="C11" s="6" t="s">
        <v>221</v>
      </c>
      <c r="D11" s="6" t="s">
        <v>250</v>
      </c>
      <c r="E11" s="6" t="s">
        <v>159</v>
      </c>
      <c r="F11" s="1" t="e">
        <f>VLOOKUP(B11,Sheet1!$N$1:$O$20000,2,FALSE)</f>
        <v>#N/A</v>
      </c>
      <c r="G11" s="1">
        <f>VLOOKUP(B11,Sheet1!$Q$1:$R$20000,2,FALSE)</f>
        <v>5</v>
      </c>
      <c r="I11">
        <v>20191640061</v>
      </c>
      <c r="J11" t="str">
        <f>VLOOKUP(I11,Sheet1!$X$1:$Y$20000,2,FALSE)</f>
        <v>潘彤</v>
      </c>
      <c r="K11">
        <f>VLOOKUP(I11,Sheet1!$N$1:$O$20000,2,FALSE)</f>
        <v>1</v>
      </c>
      <c r="L11">
        <f>VLOOKUP(I11,Sheet1!$Q$1:$R$20000,2,FALSE)</f>
        <v>5</v>
      </c>
      <c r="N11">
        <v>20191640061</v>
      </c>
      <c r="O11">
        <v>1</v>
      </c>
      <c r="Q11" s="9">
        <v>20182250153</v>
      </c>
      <c r="R11" s="9">
        <v>4</v>
      </c>
      <c r="X11" s="10">
        <v>20187540024</v>
      </c>
      <c r="Y11" s="10" t="s">
        <v>360</v>
      </c>
    </row>
    <row r="12" ht="14.25" spans="1:25">
      <c r="A12" s="6" t="s">
        <v>261</v>
      </c>
      <c r="B12" s="6">
        <v>20216550106</v>
      </c>
      <c r="C12" s="6" t="s">
        <v>221</v>
      </c>
      <c r="D12" s="6" t="s">
        <v>250</v>
      </c>
      <c r="E12" s="6" t="s">
        <v>161</v>
      </c>
      <c r="F12" s="1">
        <f>VLOOKUP(B12,Sheet1!$N$1:$O$20000,2,FALSE)</f>
        <v>1</v>
      </c>
      <c r="G12" s="1">
        <f>VLOOKUP(B12,Sheet1!$Q$1:$R$20000,2,FALSE)</f>
        <v>5</v>
      </c>
      <c r="I12">
        <v>20192250045</v>
      </c>
      <c r="J12" t="str">
        <f>VLOOKUP(I12,Sheet1!$X$1:$Y$20000,2,FALSE)</f>
        <v>王家正</v>
      </c>
      <c r="K12">
        <f>VLOOKUP(I12,Sheet1!$N$1:$O$20000,2,FALSE)</f>
        <v>3</v>
      </c>
      <c r="L12">
        <f>VLOOKUP(I12,Sheet1!$Q$1:$R$20000,2,FALSE)</f>
        <v>5</v>
      </c>
      <c r="N12">
        <v>20192250045</v>
      </c>
      <c r="O12">
        <v>3</v>
      </c>
      <c r="Q12" s="9">
        <v>20186550040</v>
      </c>
      <c r="R12" s="9">
        <v>5</v>
      </c>
      <c r="X12" s="10">
        <v>20188140013</v>
      </c>
      <c r="Y12" s="10" t="s">
        <v>482</v>
      </c>
    </row>
    <row r="13" ht="14.25" spans="1:25">
      <c r="A13" s="6" t="s">
        <v>262</v>
      </c>
      <c r="B13" s="6">
        <v>20216550137</v>
      </c>
      <c r="C13" s="6" t="s">
        <v>221</v>
      </c>
      <c r="D13" s="6" t="s">
        <v>250</v>
      </c>
      <c r="E13" s="6" t="s">
        <v>163</v>
      </c>
      <c r="F13" s="1" t="e">
        <f>VLOOKUP(B13,Sheet1!$N$1:$O$20000,2,FALSE)</f>
        <v>#N/A</v>
      </c>
      <c r="G13" s="1">
        <f>VLOOKUP(B13,Sheet1!$Q$1:$R$20000,2,FALSE)</f>
        <v>5</v>
      </c>
      <c r="I13">
        <v>20192250160</v>
      </c>
      <c r="J13" t="str">
        <f>VLOOKUP(I13,Sheet1!$X$1:$Y$20000,2,FALSE)</f>
        <v>高晴</v>
      </c>
      <c r="K13">
        <f>VLOOKUP(I13,Sheet1!$N$1:$O$20000,2,FALSE)</f>
        <v>1</v>
      </c>
      <c r="L13">
        <f>VLOOKUP(I13,Sheet1!$Q$1:$R$20000,2,FALSE)</f>
        <v>5</v>
      </c>
      <c r="N13">
        <v>20192250160</v>
      </c>
      <c r="O13">
        <v>1</v>
      </c>
      <c r="Q13" s="9">
        <v>20186550067</v>
      </c>
      <c r="R13" s="9">
        <v>5</v>
      </c>
      <c r="X13" s="10">
        <v>20188140047</v>
      </c>
      <c r="Y13" s="10" t="s">
        <v>483</v>
      </c>
    </row>
    <row r="14" ht="14.25" spans="1:25">
      <c r="A14" s="6" t="s">
        <v>266</v>
      </c>
      <c r="B14" s="6">
        <v>20216740039</v>
      </c>
      <c r="C14" s="6" t="s">
        <v>263</v>
      </c>
      <c r="D14" s="6" t="s">
        <v>513</v>
      </c>
      <c r="E14" s="6" t="s">
        <v>265</v>
      </c>
      <c r="F14" s="1" t="e">
        <f>VLOOKUP(B14,Sheet1!$N$1:$O$20000,2,FALSE)</f>
        <v>#N/A</v>
      </c>
      <c r="G14" s="1">
        <f>VLOOKUP(B14,Sheet1!$Q$1:$R$20000,2,FALSE)</f>
        <v>4</v>
      </c>
      <c r="I14">
        <v>20193340022</v>
      </c>
      <c r="J14" t="str">
        <f>VLOOKUP(I14,Sheet1!$X$1:$Y$20000,2,FALSE)</f>
        <v>张新奥</v>
      </c>
      <c r="K14">
        <f>VLOOKUP(I14,Sheet1!$N$1:$O$20000,2,FALSE)</f>
        <v>1</v>
      </c>
      <c r="L14">
        <f>VLOOKUP(I14,Sheet1!$Q$1:$R$20000,2,FALSE)</f>
        <v>5</v>
      </c>
      <c r="N14">
        <v>20193340022</v>
      </c>
      <c r="O14">
        <v>1</v>
      </c>
      <c r="Q14" s="9">
        <v>20186640050</v>
      </c>
      <c r="R14" s="9">
        <v>5</v>
      </c>
      <c r="X14" s="10">
        <v>20191150016</v>
      </c>
      <c r="Y14" s="10" t="s">
        <v>89</v>
      </c>
    </row>
    <row r="15" ht="14.25" spans="1:25">
      <c r="A15" s="6" t="s">
        <v>268</v>
      </c>
      <c r="B15" s="6">
        <v>20216640001</v>
      </c>
      <c r="C15" s="6" t="s">
        <v>263</v>
      </c>
      <c r="D15" s="6" t="s">
        <v>513</v>
      </c>
      <c r="E15" s="6" t="s">
        <v>514</v>
      </c>
      <c r="F15" s="1" t="e">
        <f>VLOOKUP(B15,Sheet1!$N$1:$O$20000,2,FALSE)</f>
        <v>#N/A</v>
      </c>
      <c r="G15" s="1">
        <f>VLOOKUP(B15,Sheet1!$Q$1:$R$20000,2,FALSE)</f>
        <v>5</v>
      </c>
      <c r="I15">
        <v>20193340064</v>
      </c>
      <c r="J15" t="str">
        <f>VLOOKUP(I15,Sheet1!$X$1:$Y$20000,2,FALSE)</f>
        <v>张菲泓</v>
      </c>
      <c r="K15">
        <f>VLOOKUP(I15,Sheet1!$N$1:$O$20000,2,FALSE)</f>
        <v>2</v>
      </c>
      <c r="L15">
        <f>VLOOKUP(I15,Sheet1!$Q$1:$R$20000,2,FALSE)</f>
        <v>5</v>
      </c>
      <c r="N15">
        <v>20193340064</v>
      </c>
      <c r="O15">
        <v>2</v>
      </c>
      <c r="Q15" s="9">
        <v>20187240002</v>
      </c>
      <c r="R15" s="9">
        <v>1</v>
      </c>
      <c r="X15" s="10">
        <v>20191150054</v>
      </c>
      <c r="Y15" s="10" t="s">
        <v>91</v>
      </c>
    </row>
    <row r="16" ht="14.25" spans="1:25">
      <c r="A16" s="6" t="s">
        <v>269</v>
      </c>
      <c r="B16" s="6">
        <v>20216640074</v>
      </c>
      <c r="C16" s="6" t="s">
        <v>263</v>
      </c>
      <c r="D16" s="6" t="s">
        <v>513</v>
      </c>
      <c r="E16" s="6" t="s">
        <v>515</v>
      </c>
      <c r="F16" s="1" t="e">
        <f>VLOOKUP(B16,Sheet1!$N$1:$O$20000,2,FALSE)</f>
        <v>#N/A</v>
      </c>
      <c r="G16" s="1">
        <f>VLOOKUP(B16,Sheet1!$Q$1:$R$20000,2,FALSE)</f>
        <v>5</v>
      </c>
      <c r="I16">
        <v>20193340193</v>
      </c>
      <c r="J16" t="str">
        <f>VLOOKUP(I16,Sheet1!$X$1:$Y$20000,2,FALSE)</f>
        <v>许文丽</v>
      </c>
      <c r="K16">
        <f>VLOOKUP(I16,Sheet1!$N$1:$O$20000,2,FALSE)</f>
        <v>1</v>
      </c>
      <c r="L16">
        <f>VLOOKUP(I16,Sheet1!$Q$1:$R$20000,2,FALSE)</f>
        <v>5</v>
      </c>
      <c r="N16">
        <v>20193340193</v>
      </c>
      <c r="O16">
        <v>1</v>
      </c>
      <c r="Q16" s="9">
        <v>20187540024</v>
      </c>
      <c r="R16" s="9">
        <v>5</v>
      </c>
      <c r="X16" s="10">
        <v>20191150133</v>
      </c>
      <c r="Y16" s="10" t="s">
        <v>93</v>
      </c>
    </row>
    <row r="17" ht="14.25" spans="1:25">
      <c r="A17" s="6" t="s">
        <v>286</v>
      </c>
      <c r="B17" s="6">
        <v>20215340001</v>
      </c>
      <c r="C17" s="6" t="s">
        <v>263</v>
      </c>
      <c r="D17" s="6" t="s">
        <v>513</v>
      </c>
      <c r="E17" s="6" t="s">
        <v>285</v>
      </c>
      <c r="F17" s="1" t="e">
        <f>VLOOKUP(B17,Sheet1!$N$1:$O$20000,2,FALSE)</f>
        <v>#N/A</v>
      </c>
      <c r="G17" s="1">
        <f>VLOOKUP(B17,Sheet1!$Q$1:$R$20000,2,FALSE)</f>
        <v>5</v>
      </c>
      <c r="I17">
        <v>20193440011</v>
      </c>
      <c r="J17" t="str">
        <f>VLOOKUP(I17,Sheet1!$X$1:$Y$20000,2,FALSE)</f>
        <v>孙天姿</v>
      </c>
      <c r="K17">
        <f>VLOOKUP(I17,Sheet1!$N$1:$O$20000,2,FALSE)</f>
        <v>1</v>
      </c>
      <c r="L17">
        <f>VLOOKUP(I17,Sheet1!$Q$1:$R$20000,2,FALSE)</f>
        <v>5</v>
      </c>
      <c r="N17">
        <v>20193440011</v>
      </c>
      <c r="O17">
        <v>1</v>
      </c>
      <c r="Q17" s="9">
        <v>20188140013</v>
      </c>
      <c r="R17" s="9">
        <v>1</v>
      </c>
      <c r="X17" s="10">
        <v>20191150160</v>
      </c>
      <c r="Y17" s="10" t="s">
        <v>95</v>
      </c>
    </row>
    <row r="18" ht="14.25" spans="1:25">
      <c r="A18" s="6" t="s">
        <v>272</v>
      </c>
      <c r="B18" s="6">
        <v>20185240033</v>
      </c>
      <c r="C18" s="6" t="s">
        <v>263</v>
      </c>
      <c r="D18" s="6" t="s">
        <v>270</v>
      </c>
      <c r="E18" s="6" t="s">
        <v>271</v>
      </c>
      <c r="F18" s="1" t="e">
        <f>VLOOKUP(B18,Sheet1!$N$1:$O$20000,2,FALSE)</f>
        <v>#N/A</v>
      </c>
      <c r="G18" s="1" t="e">
        <f>VLOOKUP(B18,Sheet1!$Q$1:$R$20000,2,FALSE)</f>
        <v>#N/A</v>
      </c>
      <c r="I18">
        <v>20196940022</v>
      </c>
      <c r="J18" t="str">
        <f>VLOOKUP(I18,Sheet1!$X$1:$Y$20000,2,FALSE)</f>
        <v>徐璐</v>
      </c>
      <c r="K18">
        <f>VLOOKUP(I18,Sheet1!$N$1:$O$20000,2,FALSE)</f>
        <v>1</v>
      </c>
      <c r="L18">
        <f>VLOOKUP(I18,Sheet1!$Q$1:$R$20000,2,FALSE)</f>
        <v>2</v>
      </c>
      <c r="N18">
        <v>20196940022</v>
      </c>
      <c r="O18">
        <v>1</v>
      </c>
      <c r="Q18" s="9">
        <v>20188140047</v>
      </c>
      <c r="R18" s="9">
        <v>2</v>
      </c>
      <c r="X18" s="10">
        <v>20191150218</v>
      </c>
      <c r="Y18" s="10" t="s">
        <v>97</v>
      </c>
    </row>
    <row r="19" ht="14.25" spans="1:25">
      <c r="A19" s="6" t="s">
        <v>274</v>
      </c>
      <c r="B19" s="6">
        <v>20195240004</v>
      </c>
      <c r="C19" s="6" t="s">
        <v>263</v>
      </c>
      <c r="D19" s="6" t="s">
        <v>270</v>
      </c>
      <c r="E19" s="6" t="s">
        <v>273</v>
      </c>
      <c r="F19" s="1" t="e">
        <f>VLOOKUP(B19,Sheet1!$N$1:$O$20000,2,FALSE)</f>
        <v>#N/A</v>
      </c>
      <c r="G19" s="1">
        <f>VLOOKUP(B19,Sheet1!$Q$1:$R$20000,2,FALSE)</f>
        <v>3</v>
      </c>
      <c r="I19">
        <v>20197140001</v>
      </c>
      <c r="J19" t="str">
        <f>VLOOKUP(I19,Sheet1!$X$1:$Y$20000,2,FALSE)</f>
        <v>解见景</v>
      </c>
      <c r="K19">
        <f>VLOOKUP(I19,Sheet1!$N$1:$O$20000,2,FALSE)</f>
        <v>3</v>
      </c>
      <c r="L19">
        <f>VLOOKUP(I19,Sheet1!$Q$1:$R$20000,2,FALSE)</f>
        <v>4</v>
      </c>
      <c r="N19">
        <v>20197140001</v>
      </c>
      <c r="O19">
        <v>3</v>
      </c>
      <c r="Q19" s="9">
        <v>20191150016</v>
      </c>
      <c r="R19" s="9">
        <v>5</v>
      </c>
      <c r="X19" s="10">
        <v>20191150295</v>
      </c>
      <c r="Y19" s="10" t="s">
        <v>99</v>
      </c>
    </row>
    <row r="20" ht="14.25" spans="1:25">
      <c r="A20" s="6" t="s">
        <v>276</v>
      </c>
      <c r="B20" s="6">
        <v>20205240019</v>
      </c>
      <c r="C20" s="6" t="s">
        <v>263</v>
      </c>
      <c r="D20" s="6" t="s">
        <v>270</v>
      </c>
      <c r="E20" s="6" t="s">
        <v>275</v>
      </c>
      <c r="F20" s="1" t="e">
        <f>VLOOKUP(B20,Sheet1!$N$1:$O$20000,2,FALSE)</f>
        <v>#N/A</v>
      </c>
      <c r="G20" s="1">
        <f>VLOOKUP(B20,Sheet1!$Q$1:$R$20000,2,FALSE)</f>
        <v>5</v>
      </c>
      <c r="I20">
        <v>20201150203</v>
      </c>
      <c r="J20" t="str">
        <f>VLOOKUP(I20,Sheet1!$X$1:$Y$20000,2,FALSE)</f>
        <v>赵杰</v>
      </c>
      <c r="K20">
        <f>VLOOKUP(I20,Sheet1!$N$1:$O$20000,2,FALSE)</f>
        <v>2</v>
      </c>
      <c r="L20">
        <f>VLOOKUP(I20,Sheet1!$Q$1:$R$20000,2,FALSE)</f>
        <v>4</v>
      </c>
      <c r="N20">
        <v>20201150203</v>
      </c>
      <c r="O20">
        <v>2</v>
      </c>
      <c r="Q20" s="9">
        <v>20191150054</v>
      </c>
      <c r="R20" s="9">
        <v>5</v>
      </c>
      <c r="X20" s="10">
        <v>20191150307</v>
      </c>
      <c r="Y20" s="10" t="s">
        <v>101</v>
      </c>
    </row>
    <row r="21" ht="14.25" spans="1:25">
      <c r="A21" s="6" t="s">
        <v>278</v>
      </c>
      <c r="B21" s="6">
        <v>20215240057</v>
      </c>
      <c r="C21" s="6" t="s">
        <v>263</v>
      </c>
      <c r="D21" s="6" t="s">
        <v>270</v>
      </c>
      <c r="E21" s="6" t="s">
        <v>277</v>
      </c>
      <c r="F21" s="1" t="e">
        <f>VLOOKUP(B21,Sheet1!$N$1:$O$20000,2,FALSE)</f>
        <v>#N/A</v>
      </c>
      <c r="G21" s="1">
        <f>VLOOKUP(B21,Sheet1!$Q$1:$R$20000,2,FALSE)</f>
        <v>5</v>
      </c>
      <c r="I21">
        <v>20201150327</v>
      </c>
      <c r="J21" t="str">
        <f>VLOOKUP(I21,Sheet1!$X$1:$Y$20000,2,FALSE)</f>
        <v>李天琪</v>
      </c>
      <c r="K21">
        <f>VLOOKUP(I21,Sheet1!$N$1:$O$20000,2,FALSE)</f>
        <v>1</v>
      </c>
      <c r="L21">
        <f>VLOOKUP(I21,Sheet1!$Q$1:$R$20000,2,FALSE)</f>
        <v>5</v>
      </c>
      <c r="N21">
        <v>20201150327</v>
      </c>
      <c r="O21">
        <v>1</v>
      </c>
      <c r="Q21" s="9">
        <v>20191150133</v>
      </c>
      <c r="R21" s="9">
        <v>5</v>
      </c>
      <c r="X21" s="10">
        <v>20191150386</v>
      </c>
      <c r="Y21" s="10" t="s">
        <v>103</v>
      </c>
    </row>
    <row r="22" ht="14.25" spans="1:25">
      <c r="A22" s="6" t="s">
        <v>280</v>
      </c>
      <c r="B22" s="6">
        <v>20186840045</v>
      </c>
      <c r="C22" s="6" t="s">
        <v>263</v>
      </c>
      <c r="D22" s="6" t="s">
        <v>279</v>
      </c>
      <c r="E22" s="6" t="s">
        <v>271</v>
      </c>
      <c r="F22" s="1" t="e">
        <f>VLOOKUP(B22,Sheet1!$N$1:$O$20000,2,FALSE)</f>
        <v>#N/A</v>
      </c>
      <c r="G22" s="1" t="e">
        <f>VLOOKUP(B22,Sheet1!$Q$1:$R$20000,2,FALSE)</f>
        <v>#N/A</v>
      </c>
      <c r="I22">
        <v>20201150426</v>
      </c>
      <c r="J22" t="str">
        <f>VLOOKUP(I22,Sheet1!$X$1:$Y$20000,2,FALSE)</f>
        <v>安琳</v>
      </c>
      <c r="K22">
        <f>VLOOKUP(I22,Sheet1!$N$1:$O$20000,2,FALSE)</f>
        <v>1</v>
      </c>
      <c r="L22">
        <f>VLOOKUP(I22,Sheet1!$Q$1:$R$20000,2,FALSE)</f>
        <v>5</v>
      </c>
      <c r="N22">
        <v>20201150426</v>
      </c>
      <c r="O22">
        <v>1</v>
      </c>
      <c r="Q22" s="9">
        <v>20191150160</v>
      </c>
      <c r="R22" s="9">
        <v>5</v>
      </c>
      <c r="X22" s="10">
        <v>20191150431</v>
      </c>
      <c r="Y22" s="10" t="s">
        <v>105</v>
      </c>
    </row>
    <row r="23" ht="14.25" spans="1:25">
      <c r="A23" s="6" t="s">
        <v>281</v>
      </c>
      <c r="B23" s="6">
        <v>20196840024</v>
      </c>
      <c r="C23" s="6" t="s">
        <v>263</v>
      </c>
      <c r="D23" s="6" t="s">
        <v>279</v>
      </c>
      <c r="E23" s="6" t="s">
        <v>273</v>
      </c>
      <c r="F23" s="1" t="e">
        <f>VLOOKUP(B23,Sheet1!$N$1:$O$20000,2,FALSE)</f>
        <v>#N/A</v>
      </c>
      <c r="G23" s="1">
        <f>VLOOKUP(B23,Sheet1!$Q$1:$R$20000,2,FALSE)</f>
        <v>5</v>
      </c>
      <c r="I23">
        <v>20201150500</v>
      </c>
      <c r="J23" t="str">
        <f>VLOOKUP(I23,Sheet1!$X$1:$Y$20000,2,FALSE)</f>
        <v>王慧瑜</v>
      </c>
      <c r="K23">
        <f>VLOOKUP(I23,Sheet1!$N$1:$O$20000,2,FALSE)</f>
        <v>1</v>
      </c>
      <c r="L23">
        <f>VLOOKUP(I23,Sheet1!$Q$1:$R$20000,2,FALSE)</f>
        <v>5</v>
      </c>
      <c r="N23">
        <v>20201150500</v>
      </c>
      <c r="O23">
        <v>1</v>
      </c>
      <c r="Q23" s="9">
        <v>20191150218</v>
      </c>
      <c r="R23" s="9">
        <v>5</v>
      </c>
      <c r="X23" s="10">
        <v>20191150475</v>
      </c>
      <c r="Y23" s="10" t="s">
        <v>77</v>
      </c>
    </row>
    <row r="24" ht="14.25" spans="1:25">
      <c r="A24" s="6" t="s">
        <v>282</v>
      </c>
      <c r="B24" s="6">
        <v>20206840037</v>
      </c>
      <c r="C24" s="6" t="s">
        <v>263</v>
      </c>
      <c r="D24" s="6" t="s">
        <v>279</v>
      </c>
      <c r="E24" s="6" t="s">
        <v>275</v>
      </c>
      <c r="F24" s="1" t="e">
        <f>VLOOKUP(B24,Sheet1!$N$1:$O$20000,2,FALSE)</f>
        <v>#N/A</v>
      </c>
      <c r="G24" s="1">
        <f>VLOOKUP(B24,Sheet1!$Q$1:$R$20000,2,FALSE)</f>
        <v>5</v>
      </c>
      <c r="I24">
        <v>20201150624</v>
      </c>
      <c r="J24" t="str">
        <f>VLOOKUP(I24,Sheet1!$X$1:$Y$20000,2,FALSE)</f>
        <v>刘衍泽</v>
      </c>
      <c r="K24">
        <f>VLOOKUP(I24,Sheet1!$N$1:$O$20000,2,FALSE)</f>
        <v>1</v>
      </c>
      <c r="L24">
        <f>VLOOKUP(I24,Sheet1!$Q$1:$R$20000,2,FALSE)</f>
        <v>5</v>
      </c>
      <c r="N24">
        <v>20201150624</v>
      </c>
      <c r="O24">
        <v>1</v>
      </c>
      <c r="Q24" s="9">
        <v>20191150295</v>
      </c>
      <c r="R24" s="9">
        <v>5</v>
      </c>
      <c r="X24" s="10">
        <v>20191150517</v>
      </c>
      <c r="Y24" s="10" t="s">
        <v>79</v>
      </c>
    </row>
    <row r="25" ht="14.25" spans="1:25">
      <c r="A25" s="6" t="s">
        <v>283</v>
      </c>
      <c r="B25" s="6">
        <v>20216840029</v>
      </c>
      <c r="C25" s="6" t="s">
        <v>263</v>
      </c>
      <c r="D25" s="6" t="s">
        <v>279</v>
      </c>
      <c r="E25" s="6" t="s">
        <v>277</v>
      </c>
      <c r="F25" s="1" t="e">
        <f>VLOOKUP(B25,Sheet1!$N$1:$O$20000,2,FALSE)</f>
        <v>#N/A</v>
      </c>
      <c r="G25" s="1">
        <f>VLOOKUP(B25,Sheet1!$Q$1:$R$20000,2,FALSE)</f>
        <v>5</v>
      </c>
      <c r="I25">
        <v>20201150771</v>
      </c>
      <c r="J25" t="str">
        <f>VLOOKUP(I25,Sheet1!$X$1:$Y$20000,2,FALSE)</f>
        <v>王志浩</v>
      </c>
      <c r="K25">
        <f>VLOOKUP(I25,Sheet1!$N$1:$O$20000,2,FALSE)</f>
        <v>1</v>
      </c>
      <c r="L25">
        <f>VLOOKUP(I25,Sheet1!$Q$1:$R$20000,2,FALSE)</f>
        <v>5</v>
      </c>
      <c r="N25">
        <v>20201150771</v>
      </c>
      <c r="O25">
        <v>1</v>
      </c>
      <c r="Q25" s="9">
        <v>20191150307</v>
      </c>
      <c r="R25" s="9">
        <v>4</v>
      </c>
      <c r="X25" s="10">
        <v>20191150569</v>
      </c>
      <c r="Y25" s="10" t="s">
        <v>81</v>
      </c>
    </row>
    <row r="26" ht="14.25" spans="1:25">
      <c r="A26" s="6" t="s">
        <v>290</v>
      </c>
      <c r="B26" s="6">
        <v>20183340009</v>
      </c>
      <c r="C26" s="6" t="s">
        <v>287</v>
      </c>
      <c r="D26" s="6" t="s">
        <v>288</v>
      </c>
      <c r="E26" s="6" t="s">
        <v>289</v>
      </c>
      <c r="F26" s="1" t="e">
        <f>VLOOKUP(B26,Sheet1!$N$1:$O$20000,2,FALSE)</f>
        <v>#N/A</v>
      </c>
      <c r="G26" s="1" t="e">
        <f>VLOOKUP(B26,Sheet1!$Q$1:$R$20000,2,FALSE)</f>
        <v>#N/A</v>
      </c>
      <c r="I26">
        <v>20201250024</v>
      </c>
      <c r="J26" t="str">
        <f>VLOOKUP(I26,Sheet1!$X$1:$Y$20000,2,FALSE)</f>
        <v>单汝楠</v>
      </c>
      <c r="K26">
        <f>VLOOKUP(I26,Sheet1!$N$1:$O$20000,2,FALSE)</f>
        <v>3</v>
      </c>
      <c r="L26">
        <f>VLOOKUP(I26,Sheet1!$Q$1:$R$20000,2,FALSE)</f>
        <v>5</v>
      </c>
      <c r="N26">
        <v>20201250024</v>
      </c>
      <c r="O26">
        <v>3</v>
      </c>
      <c r="Q26" s="9">
        <v>20191150386</v>
      </c>
      <c r="R26" s="9">
        <v>5</v>
      </c>
      <c r="X26" s="10">
        <v>20191150635</v>
      </c>
      <c r="Y26" s="10" t="s">
        <v>83</v>
      </c>
    </row>
    <row r="27" ht="14.25" spans="1:25">
      <c r="A27" s="6" t="s">
        <v>292</v>
      </c>
      <c r="B27" s="6">
        <v>20183340072</v>
      </c>
      <c r="C27" s="6" t="s">
        <v>287</v>
      </c>
      <c r="D27" s="6" t="s">
        <v>288</v>
      </c>
      <c r="E27" s="6" t="s">
        <v>291</v>
      </c>
      <c r="F27" s="1" t="e">
        <f>VLOOKUP(B27,Sheet1!$N$1:$O$20000,2,FALSE)</f>
        <v>#N/A</v>
      </c>
      <c r="G27" s="1" t="e">
        <f>VLOOKUP(B27,Sheet1!$Q$1:$R$20000,2,FALSE)</f>
        <v>#N/A</v>
      </c>
      <c r="I27">
        <v>20201250072</v>
      </c>
      <c r="J27" t="str">
        <f>VLOOKUP(I27,Sheet1!$X$1:$Y$20000,2,FALSE)</f>
        <v>李飒爽</v>
      </c>
      <c r="K27">
        <f>VLOOKUP(I27,Sheet1!$N$1:$O$20000,2,FALSE)</f>
        <v>1</v>
      </c>
      <c r="L27">
        <f>VLOOKUP(I27,Sheet1!$Q$1:$R$20000,2,FALSE)</f>
        <v>5</v>
      </c>
      <c r="N27">
        <v>20201250072</v>
      </c>
      <c r="O27">
        <v>1</v>
      </c>
      <c r="Q27" s="9">
        <v>20191150431</v>
      </c>
      <c r="R27" s="9">
        <v>5</v>
      </c>
      <c r="X27" s="10">
        <v>20191150678</v>
      </c>
      <c r="Y27" s="10" t="s">
        <v>85</v>
      </c>
    </row>
    <row r="28" ht="14.25" spans="1:25">
      <c r="A28" s="6" t="s">
        <v>294</v>
      </c>
      <c r="B28" s="6">
        <v>20183340108</v>
      </c>
      <c r="C28" s="6" t="s">
        <v>287</v>
      </c>
      <c r="D28" s="6" t="s">
        <v>288</v>
      </c>
      <c r="E28" s="6" t="s">
        <v>293</v>
      </c>
      <c r="F28" s="1" t="e">
        <f>VLOOKUP(B28,Sheet1!$N$1:$O$20000,2,FALSE)</f>
        <v>#N/A</v>
      </c>
      <c r="G28" s="1" t="e">
        <f>VLOOKUP(B28,Sheet1!$Q$1:$R$20000,2,FALSE)</f>
        <v>#N/A</v>
      </c>
      <c r="I28">
        <v>20201250106</v>
      </c>
      <c r="J28" t="str">
        <f>VLOOKUP(I28,Sheet1!$X$1:$Y$20000,2,FALSE)</f>
        <v>孙凯文</v>
      </c>
      <c r="K28">
        <f>VLOOKUP(I28,Sheet1!$N$1:$O$20000,2,FALSE)</f>
        <v>3</v>
      </c>
      <c r="L28">
        <f>VLOOKUP(I28,Sheet1!$Q$1:$R$20000,2,FALSE)</f>
        <v>5</v>
      </c>
      <c r="N28">
        <v>20201250106</v>
      </c>
      <c r="O28">
        <v>3</v>
      </c>
      <c r="Q28" s="9">
        <v>20191150475</v>
      </c>
      <c r="R28" s="9">
        <v>5</v>
      </c>
      <c r="X28" s="10">
        <v>20191150704</v>
      </c>
      <c r="Y28" s="10" t="s">
        <v>87</v>
      </c>
    </row>
    <row r="29" ht="14.25" spans="1:25">
      <c r="A29" s="6" t="s">
        <v>296</v>
      </c>
      <c r="B29" s="6">
        <v>20183340168</v>
      </c>
      <c r="C29" s="6" t="s">
        <v>287</v>
      </c>
      <c r="D29" s="6" t="s">
        <v>288</v>
      </c>
      <c r="E29" s="6" t="s">
        <v>295</v>
      </c>
      <c r="F29" s="1" t="e">
        <f>VLOOKUP(B29,Sheet1!$N$1:$O$20000,2,FALSE)</f>
        <v>#N/A</v>
      </c>
      <c r="G29" s="1" t="e">
        <f>VLOOKUP(B29,Sheet1!$Q$1:$R$20000,2,FALSE)</f>
        <v>#N/A</v>
      </c>
      <c r="I29">
        <v>20202250136</v>
      </c>
      <c r="J29" t="str">
        <f>VLOOKUP(I29,Sheet1!$X$1:$Y$20000,2,FALSE)</f>
        <v>解程程</v>
      </c>
      <c r="K29">
        <f>VLOOKUP(I29,Sheet1!$N$1:$O$20000,2,FALSE)</f>
        <v>1</v>
      </c>
      <c r="L29">
        <f>VLOOKUP(I29,Sheet1!$Q$1:$R$20000,2,FALSE)</f>
        <v>5</v>
      </c>
      <c r="N29">
        <v>20202250136</v>
      </c>
      <c r="O29">
        <v>1</v>
      </c>
      <c r="Q29" s="9">
        <v>20191150517</v>
      </c>
      <c r="R29" s="9">
        <v>4</v>
      </c>
      <c r="X29" s="10">
        <v>20191240017</v>
      </c>
      <c r="Y29" s="10" t="s">
        <v>458</v>
      </c>
    </row>
    <row r="30" ht="14.25" spans="1:25">
      <c r="A30" s="6" t="s">
        <v>298</v>
      </c>
      <c r="B30" s="6">
        <v>20183340213</v>
      </c>
      <c r="C30" s="6" t="s">
        <v>287</v>
      </c>
      <c r="D30" s="6" t="s">
        <v>288</v>
      </c>
      <c r="E30" s="6" t="s">
        <v>297</v>
      </c>
      <c r="F30" s="1" t="e">
        <f>VLOOKUP(B30,Sheet1!$N$1:$O$20000,2,FALSE)</f>
        <v>#N/A</v>
      </c>
      <c r="G30" s="1" t="e">
        <f>VLOOKUP(B30,Sheet1!$Q$1:$R$20000,2,FALSE)</f>
        <v>#N/A</v>
      </c>
      <c r="I30">
        <v>20203340082</v>
      </c>
      <c r="J30" t="str">
        <f>VLOOKUP(I30,Sheet1!$X$1:$Y$20000,2,FALSE)</f>
        <v>张晓萌</v>
      </c>
      <c r="K30">
        <f>VLOOKUP(I30,Sheet1!$N$1:$O$20000,2,FALSE)</f>
        <v>2</v>
      </c>
      <c r="L30">
        <f>VLOOKUP(I30,Sheet1!$Q$1:$R$20000,2,FALSE)</f>
        <v>4</v>
      </c>
      <c r="N30">
        <v>20203340082</v>
      </c>
      <c r="O30">
        <v>2</v>
      </c>
      <c r="Q30" s="9">
        <v>20191150569</v>
      </c>
      <c r="R30" s="9">
        <v>4</v>
      </c>
      <c r="X30" s="10">
        <v>20191250031</v>
      </c>
      <c r="Y30" s="10" t="s">
        <v>471</v>
      </c>
    </row>
    <row r="31" ht="14.25" spans="1:25">
      <c r="A31" s="6" t="s">
        <v>300</v>
      </c>
      <c r="B31" s="6">
        <v>20183340244</v>
      </c>
      <c r="C31" s="6" t="s">
        <v>287</v>
      </c>
      <c r="D31" s="6" t="s">
        <v>288</v>
      </c>
      <c r="E31" s="6" t="s">
        <v>299</v>
      </c>
      <c r="F31" s="1" t="e">
        <f>VLOOKUP(B31,Sheet1!$N$1:$O$20000,2,FALSE)</f>
        <v>#N/A</v>
      </c>
      <c r="G31" s="1" t="e">
        <f>VLOOKUP(B31,Sheet1!$Q$1:$R$20000,2,FALSE)</f>
        <v>#N/A</v>
      </c>
      <c r="I31">
        <v>20203340119</v>
      </c>
      <c r="J31" t="str">
        <f>VLOOKUP(I31,Sheet1!$X$1:$Y$20000,2,FALSE)</f>
        <v>于小萌</v>
      </c>
      <c r="K31">
        <f>VLOOKUP(I31,Sheet1!$N$1:$O$20000,2,FALSE)</f>
        <v>1</v>
      </c>
      <c r="L31">
        <f>VLOOKUP(I31,Sheet1!$Q$1:$R$20000,2,FALSE)</f>
        <v>5</v>
      </c>
      <c r="N31">
        <v>20203340119</v>
      </c>
      <c r="O31">
        <v>1</v>
      </c>
      <c r="Q31" s="9">
        <v>20191150635</v>
      </c>
      <c r="R31" s="9">
        <v>5</v>
      </c>
      <c r="X31" s="10">
        <v>20191250095</v>
      </c>
      <c r="Y31" s="10" t="s">
        <v>473</v>
      </c>
    </row>
    <row r="32" ht="14.25" spans="1:25">
      <c r="A32" s="6" t="s">
        <v>302</v>
      </c>
      <c r="B32" s="6">
        <v>20193340022</v>
      </c>
      <c r="C32" s="6" t="s">
        <v>287</v>
      </c>
      <c r="D32" s="6" t="s">
        <v>288</v>
      </c>
      <c r="E32" s="6" t="s">
        <v>301</v>
      </c>
      <c r="F32" s="1">
        <f>VLOOKUP(B32,Sheet1!$N$1:$O$20000,2,FALSE)</f>
        <v>1</v>
      </c>
      <c r="G32" s="1">
        <f>VLOOKUP(B32,Sheet1!$Q$1:$R$20000,2,FALSE)</f>
        <v>5</v>
      </c>
      <c r="I32">
        <v>20203340223</v>
      </c>
      <c r="J32" t="str">
        <f>VLOOKUP(I32,Sheet1!$X$1:$Y$20000,2,FALSE)</f>
        <v>孙国庆</v>
      </c>
      <c r="K32">
        <f>VLOOKUP(I32,Sheet1!$N$1:$O$20000,2,FALSE)</f>
        <v>2</v>
      </c>
      <c r="L32">
        <f>VLOOKUP(I32,Sheet1!$Q$1:$R$20000,2,FALSE)</f>
        <v>5</v>
      </c>
      <c r="N32">
        <v>20203340223</v>
      </c>
      <c r="O32">
        <v>2</v>
      </c>
      <c r="Q32" s="9">
        <v>20191150678</v>
      </c>
      <c r="R32" s="9">
        <v>5</v>
      </c>
      <c r="X32" s="10">
        <v>20191440092</v>
      </c>
      <c r="Y32" s="10" t="s">
        <v>501</v>
      </c>
    </row>
    <row r="33" ht="14.25" spans="1:25">
      <c r="A33" s="6" t="s">
        <v>304</v>
      </c>
      <c r="B33" s="6">
        <v>20193340064</v>
      </c>
      <c r="C33" s="6" t="s">
        <v>287</v>
      </c>
      <c r="D33" s="6" t="s">
        <v>288</v>
      </c>
      <c r="E33" s="6" t="s">
        <v>303</v>
      </c>
      <c r="F33" s="1">
        <f>VLOOKUP(B33,Sheet1!$N$1:$O$20000,2,FALSE)</f>
        <v>2</v>
      </c>
      <c r="G33" s="1">
        <f>VLOOKUP(B33,Sheet1!$Q$1:$R$20000,2,FALSE)</f>
        <v>5</v>
      </c>
      <c r="I33">
        <v>20206340010</v>
      </c>
      <c r="J33" t="str">
        <f>VLOOKUP(I33,Sheet1!$X$1:$Y$20000,2,FALSE)</f>
        <v>朱家慧</v>
      </c>
      <c r="K33">
        <f>VLOOKUP(I33,Sheet1!$N$1:$O$20000,2,FALSE)</f>
        <v>1</v>
      </c>
      <c r="L33">
        <f>VLOOKUP(I33,Sheet1!$Q$1:$R$20000,2,FALSE)</f>
        <v>4</v>
      </c>
      <c r="N33">
        <v>20206340010</v>
      </c>
      <c r="O33">
        <v>1</v>
      </c>
      <c r="Q33" s="9">
        <v>20191150704</v>
      </c>
      <c r="R33" s="9">
        <v>4</v>
      </c>
      <c r="X33" s="10">
        <v>20191540029</v>
      </c>
      <c r="Y33" s="10" t="s">
        <v>207</v>
      </c>
    </row>
    <row r="34" ht="14.25" spans="1:25">
      <c r="A34" s="6" t="s">
        <v>306</v>
      </c>
      <c r="B34" s="6">
        <v>20193340108</v>
      </c>
      <c r="C34" s="6" t="s">
        <v>287</v>
      </c>
      <c r="D34" s="6" t="s">
        <v>288</v>
      </c>
      <c r="E34" s="6" t="s">
        <v>305</v>
      </c>
      <c r="F34" s="1" t="e">
        <f>VLOOKUP(B34,Sheet1!$N$1:$O$20000,2,FALSE)</f>
        <v>#N/A</v>
      </c>
      <c r="G34" s="1">
        <f>VLOOKUP(B34,Sheet1!$Q$1:$R$20000,2,FALSE)</f>
        <v>5</v>
      </c>
      <c r="I34">
        <v>20207240067</v>
      </c>
      <c r="J34" t="str">
        <f>VLOOKUP(I34,Sheet1!$X$1:$Y$20000,2,FALSE)</f>
        <v>崔自慧</v>
      </c>
      <c r="K34">
        <f>VLOOKUP(I34,Sheet1!$N$1:$O$20000,2,FALSE)</f>
        <v>2</v>
      </c>
      <c r="L34">
        <f>VLOOKUP(I34,Sheet1!$Q$1:$R$20000,2,FALSE)</f>
        <v>5</v>
      </c>
      <c r="N34">
        <v>20207240067</v>
      </c>
      <c r="O34">
        <v>2</v>
      </c>
      <c r="Q34" s="9">
        <v>20191240017</v>
      </c>
      <c r="R34" s="9">
        <v>5</v>
      </c>
      <c r="X34" s="10">
        <v>20191640038</v>
      </c>
      <c r="Y34" s="10" t="s">
        <v>190</v>
      </c>
    </row>
    <row r="35" ht="14.25" spans="1:25">
      <c r="A35" s="6" t="s">
        <v>308</v>
      </c>
      <c r="B35" s="6">
        <v>20193340151</v>
      </c>
      <c r="C35" s="6" t="s">
        <v>287</v>
      </c>
      <c r="D35" s="6" t="s">
        <v>288</v>
      </c>
      <c r="E35" s="6" t="s">
        <v>307</v>
      </c>
      <c r="F35" s="1" t="e">
        <f>VLOOKUP(B35,Sheet1!$N$1:$O$20000,2,FALSE)</f>
        <v>#N/A</v>
      </c>
      <c r="G35" s="1">
        <f>VLOOKUP(B35,Sheet1!$Q$1:$R$20000,2,FALSE)</f>
        <v>5</v>
      </c>
      <c r="I35">
        <v>20211150151</v>
      </c>
      <c r="J35" t="str">
        <f>VLOOKUP(I35,Sheet1!$X$1:$Y$20000,2,FALSE)</f>
        <v>王启岳</v>
      </c>
      <c r="K35">
        <f>VLOOKUP(I35,Sheet1!$N$1:$O$20000,2,FALSE)</f>
        <v>1</v>
      </c>
      <c r="L35">
        <f>VLOOKUP(I35,Sheet1!$Q$1:$R$20000,2,FALSE)</f>
        <v>5</v>
      </c>
      <c r="N35">
        <v>20211150151</v>
      </c>
      <c r="O35">
        <v>1</v>
      </c>
      <c r="Q35" s="9">
        <v>20191250031</v>
      </c>
      <c r="R35" s="9">
        <v>4</v>
      </c>
      <c r="X35" s="10">
        <v>20191640061</v>
      </c>
      <c r="Y35" s="10" t="s">
        <v>352</v>
      </c>
    </row>
    <row r="36" ht="14.25" spans="1:25">
      <c r="A36" s="6" t="s">
        <v>310</v>
      </c>
      <c r="B36" s="6">
        <v>20193340193</v>
      </c>
      <c r="C36" s="6" t="s">
        <v>287</v>
      </c>
      <c r="D36" s="6" t="s">
        <v>288</v>
      </c>
      <c r="E36" s="6" t="s">
        <v>309</v>
      </c>
      <c r="F36" s="1">
        <f>VLOOKUP(B36,Sheet1!$N$1:$O$20000,2,FALSE)</f>
        <v>1</v>
      </c>
      <c r="G36" s="1">
        <f>VLOOKUP(B36,Sheet1!$Q$1:$R$20000,2,FALSE)</f>
        <v>5</v>
      </c>
      <c r="I36">
        <v>20211150202</v>
      </c>
      <c r="J36" t="str">
        <f>VLOOKUP(I36,Sheet1!$X$1:$Y$20000,2,FALSE)</f>
        <v>王梓萌</v>
      </c>
      <c r="K36">
        <f>VLOOKUP(I36,Sheet1!$N$1:$O$20000,2,FALSE)</f>
        <v>3</v>
      </c>
      <c r="L36">
        <f>VLOOKUP(I36,Sheet1!$Q$1:$R$20000,2,FALSE)</f>
        <v>5</v>
      </c>
      <c r="N36">
        <v>20211150202</v>
      </c>
      <c r="O36">
        <v>3</v>
      </c>
      <c r="Q36" s="9">
        <v>20191250095</v>
      </c>
      <c r="R36" s="9">
        <v>4</v>
      </c>
      <c r="X36" s="10">
        <v>20191640072</v>
      </c>
      <c r="Y36" s="10" t="s">
        <v>192</v>
      </c>
    </row>
    <row r="37" ht="14.25" spans="1:25">
      <c r="A37" s="6" t="s">
        <v>312</v>
      </c>
      <c r="B37" s="6">
        <v>20203340040</v>
      </c>
      <c r="C37" s="6" t="s">
        <v>287</v>
      </c>
      <c r="D37" s="6" t="s">
        <v>288</v>
      </c>
      <c r="E37" s="6" t="s">
        <v>311</v>
      </c>
      <c r="F37" s="1" t="e">
        <f>VLOOKUP(B37,Sheet1!$N$1:$O$20000,2,FALSE)</f>
        <v>#N/A</v>
      </c>
      <c r="G37" s="1">
        <f>VLOOKUP(B37,Sheet1!$Q$1:$R$20000,2,FALSE)</f>
        <v>5</v>
      </c>
      <c r="I37">
        <v>20211150256</v>
      </c>
      <c r="J37" t="str">
        <f>VLOOKUP(I37,Sheet1!$X$1:$Y$20000,2,FALSE)</f>
        <v>孙照双</v>
      </c>
      <c r="K37">
        <f>VLOOKUP(I37,Sheet1!$N$1:$O$20000,2,FALSE)</f>
        <v>1</v>
      </c>
      <c r="L37">
        <f>VLOOKUP(I37,Sheet1!$Q$1:$R$20000,2,FALSE)</f>
        <v>5</v>
      </c>
      <c r="N37">
        <v>20211150256</v>
      </c>
      <c r="O37">
        <v>1</v>
      </c>
      <c r="Q37" s="9">
        <v>20191440029</v>
      </c>
      <c r="R37" s="9">
        <v>3</v>
      </c>
      <c r="X37" s="10">
        <v>20192250045</v>
      </c>
      <c r="Y37" s="10" t="s">
        <v>444</v>
      </c>
    </row>
    <row r="38" ht="14.25" spans="1:25">
      <c r="A38" s="6" t="s">
        <v>314</v>
      </c>
      <c r="B38" s="6">
        <v>20203340082</v>
      </c>
      <c r="C38" s="6" t="s">
        <v>287</v>
      </c>
      <c r="D38" s="6" t="s">
        <v>288</v>
      </c>
      <c r="E38" s="6" t="s">
        <v>313</v>
      </c>
      <c r="F38" s="1">
        <f>VLOOKUP(B38,Sheet1!$N$1:$O$20000,2,FALSE)</f>
        <v>2</v>
      </c>
      <c r="G38" s="1">
        <f>VLOOKUP(B38,Sheet1!$Q$1:$R$20000,2,FALSE)</f>
        <v>4</v>
      </c>
      <c r="I38">
        <v>20211150500</v>
      </c>
      <c r="J38" t="str">
        <f>VLOOKUP(I38,Sheet1!$X$1:$Y$20000,2,FALSE)</f>
        <v>张洋</v>
      </c>
      <c r="K38">
        <f>VLOOKUP(I38,Sheet1!$N$1:$O$20000,2,FALSE)</f>
        <v>1</v>
      </c>
      <c r="L38">
        <f>VLOOKUP(I38,Sheet1!$Q$1:$R$20000,2,FALSE)</f>
        <v>5</v>
      </c>
      <c r="N38">
        <v>20211150500</v>
      </c>
      <c r="O38">
        <v>1</v>
      </c>
      <c r="Q38" s="9">
        <v>20191440047</v>
      </c>
      <c r="R38" s="9">
        <v>3</v>
      </c>
      <c r="X38" s="10">
        <v>20192250118</v>
      </c>
      <c r="Y38" s="10" t="s">
        <v>445</v>
      </c>
    </row>
    <row r="39" ht="14.25" spans="1:25">
      <c r="A39" s="6" t="s">
        <v>316</v>
      </c>
      <c r="B39" s="6">
        <v>20203340119</v>
      </c>
      <c r="C39" s="6" t="s">
        <v>287</v>
      </c>
      <c r="D39" s="6" t="s">
        <v>288</v>
      </c>
      <c r="E39" s="6" t="s">
        <v>315</v>
      </c>
      <c r="F39" s="1">
        <f>VLOOKUP(B39,Sheet1!$N$1:$O$20000,2,FALSE)</f>
        <v>1</v>
      </c>
      <c r="G39" s="1">
        <f>VLOOKUP(B39,Sheet1!$Q$1:$R$20000,2,FALSE)</f>
        <v>5</v>
      </c>
      <c r="I39">
        <v>20211150502</v>
      </c>
      <c r="J39" t="str">
        <f>VLOOKUP(I39,Sheet1!$X$1:$Y$20000,2,FALSE)</f>
        <v>王一如</v>
      </c>
      <c r="K39">
        <f>VLOOKUP(I39,Sheet1!$N$1:$O$20000,2,FALSE)</f>
        <v>1</v>
      </c>
      <c r="L39">
        <f>VLOOKUP(I39,Sheet1!$Q$1:$R$20000,2,FALSE)</f>
        <v>5</v>
      </c>
      <c r="N39">
        <v>20211150502</v>
      </c>
      <c r="O39">
        <v>1</v>
      </c>
      <c r="Q39" s="9">
        <v>20191440092</v>
      </c>
      <c r="R39" s="9">
        <v>4</v>
      </c>
      <c r="X39" s="10">
        <v>20192250160</v>
      </c>
      <c r="Y39" s="10" t="s">
        <v>446</v>
      </c>
    </row>
    <row r="40" ht="14.25" spans="1:25">
      <c r="A40" s="6" t="s">
        <v>318</v>
      </c>
      <c r="B40" s="6">
        <v>20203340192</v>
      </c>
      <c r="C40" s="6" t="s">
        <v>287</v>
      </c>
      <c r="D40" s="6" t="s">
        <v>288</v>
      </c>
      <c r="E40" s="6" t="s">
        <v>317</v>
      </c>
      <c r="F40" s="1" t="e">
        <f>VLOOKUP(B40,Sheet1!$N$1:$O$20000,2,FALSE)</f>
        <v>#N/A</v>
      </c>
      <c r="G40" s="1">
        <f>VLOOKUP(B40,Sheet1!$Q$1:$R$20000,2,FALSE)</f>
        <v>4</v>
      </c>
      <c r="I40">
        <v>20211150600</v>
      </c>
      <c r="J40" t="str">
        <f>VLOOKUP(I40,Sheet1!$X$1:$Y$20000,2,FALSE)</f>
        <v>高一沣</v>
      </c>
      <c r="K40">
        <f>VLOOKUP(I40,Sheet1!$N$1:$O$20000,2,FALSE)</f>
        <v>6</v>
      </c>
      <c r="L40">
        <f>VLOOKUP(I40,Sheet1!$Q$1:$R$20000,2,FALSE)</f>
        <v>5</v>
      </c>
      <c r="N40">
        <v>20211150600</v>
      </c>
      <c r="O40">
        <v>6</v>
      </c>
      <c r="Q40" s="9">
        <v>20191540029</v>
      </c>
      <c r="R40" s="9">
        <v>5</v>
      </c>
      <c r="X40" s="10">
        <v>20193340022</v>
      </c>
      <c r="Y40" s="10" t="s">
        <v>302</v>
      </c>
    </row>
    <row r="41" ht="14.25" spans="1:25">
      <c r="A41" s="6" t="s">
        <v>320</v>
      </c>
      <c r="B41" s="6">
        <v>20203340223</v>
      </c>
      <c r="C41" s="6" t="s">
        <v>287</v>
      </c>
      <c r="D41" s="6" t="s">
        <v>288</v>
      </c>
      <c r="E41" s="6" t="s">
        <v>319</v>
      </c>
      <c r="F41" s="1">
        <f>VLOOKUP(B41,Sheet1!$N$1:$O$20000,2,FALSE)</f>
        <v>2</v>
      </c>
      <c r="G41" s="1">
        <f>VLOOKUP(B41,Sheet1!$Q$1:$R$20000,2,FALSE)</f>
        <v>5</v>
      </c>
      <c r="I41">
        <v>20211150668</v>
      </c>
      <c r="J41" t="str">
        <f>VLOOKUP(I41,Sheet1!$X$1:$Y$20000,2,FALSE)</f>
        <v>柴智宇</v>
      </c>
      <c r="K41">
        <f>VLOOKUP(I41,Sheet1!$N$1:$O$20000,2,FALSE)</f>
        <v>7</v>
      </c>
      <c r="L41">
        <f>VLOOKUP(I41,Sheet1!$Q$1:$R$20000,2,FALSE)</f>
        <v>5</v>
      </c>
      <c r="N41">
        <v>20211150668</v>
      </c>
      <c r="O41">
        <v>7</v>
      </c>
      <c r="Q41" s="9">
        <v>20191640038</v>
      </c>
      <c r="R41" s="9">
        <v>5</v>
      </c>
      <c r="X41" s="10">
        <v>20193340064</v>
      </c>
      <c r="Y41" s="10" t="s">
        <v>304</v>
      </c>
    </row>
    <row r="42" ht="14.25" spans="1:25">
      <c r="A42" s="6" t="s">
        <v>322</v>
      </c>
      <c r="B42" s="6">
        <v>20203320032</v>
      </c>
      <c r="C42" s="6" t="s">
        <v>287</v>
      </c>
      <c r="D42" s="6" t="s">
        <v>288</v>
      </c>
      <c r="E42" s="6" t="s">
        <v>321</v>
      </c>
      <c r="F42" s="1" t="e">
        <f>VLOOKUP(B42,Sheet1!$N$1:$O$20000,2,FALSE)</f>
        <v>#N/A</v>
      </c>
      <c r="G42" s="1">
        <f>VLOOKUP(B42,Sheet1!$Q$1:$R$20000,2,FALSE)</f>
        <v>2</v>
      </c>
      <c r="I42">
        <v>20211150701</v>
      </c>
      <c r="J42" t="str">
        <f>VLOOKUP(I42,Sheet1!$X$1:$Y$20000,2,FALSE)</f>
        <v>宋飞扬</v>
      </c>
      <c r="K42">
        <f>VLOOKUP(I42,Sheet1!$N$1:$O$20000,2,FALSE)</f>
        <v>1</v>
      </c>
      <c r="L42">
        <f>VLOOKUP(I42,Sheet1!$Q$1:$R$20000,2,FALSE)</f>
        <v>5</v>
      </c>
      <c r="N42">
        <v>20211150701</v>
      </c>
      <c r="O42">
        <v>1</v>
      </c>
      <c r="Q42" s="9">
        <v>20191640061</v>
      </c>
      <c r="R42" s="9">
        <v>5</v>
      </c>
      <c r="X42" s="10">
        <v>20193340108</v>
      </c>
      <c r="Y42" s="10" t="s">
        <v>306</v>
      </c>
    </row>
    <row r="43" ht="14.25" spans="1:25">
      <c r="A43" s="6" t="s">
        <v>324</v>
      </c>
      <c r="B43" s="6">
        <v>20213340025</v>
      </c>
      <c r="C43" s="6" t="s">
        <v>287</v>
      </c>
      <c r="D43" s="6" t="s">
        <v>288</v>
      </c>
      <c r="E43" s="6" t="s">
        <v>323</v>
      </c>
      <c r="F43" s="1" t="e">
        <f>VLOOKUP(B43,Sheet1!$N$1:$O$20000,2,FALSE)</f>
        <v>#N/A</v>
      </c>
      <c r="G43" s="1">
        <f>VLOOKUP(B43,Sheet1!$Q$1:$R$20000,2,FALSE)</f>
        <v>5</v>
      </c>
      <c r="I43">
        <v>20211240001</v>
      </c>
      <c r="J43" t="str">
        <f>VLOOKUP(I43,Sheet1!$X$1:$Y$20000,2,FALSE)</f>
        <v>韩睿俊</v>
      </c>
      <c r="K43">
        <f>VLOOKUP(I43,Sheet1!$N$1:$O$20000,2,FALSE)</f>
        <v>2</v>
      </c>
      <c r="L43">
        <f>VLOOKUP(I43,Sheet1!$Q$1:$R$20000,2,FALSE)</f>
        <v>5</v>
      </c>
      <c r="N43">
        <v>20211240001</v>
      </c>
      <c r="O43">
        <v>2</v>
      </c>
      <c r="Q43" s="9">
        <v>20191640072</v>
      </c>
      <c r="R43" s="9">
        <v>5</v>
      </c>
      <c r="X43" s="10">
        <v>20193340151</v>
      </c>
      <c r="Y43" s="10" t="s">
        <v>308</v>
      </c>
    </row>
    <row r="44" ht="14.25" spans="1:25">
      <c r="A44" s="6" t="s">
        <v>326</v>
      </c>
      <c r="B44" s="6">
        <v>20213340063</v>
      </c>
      <c r="C44" s="6" t="s">
        <v>287</v>
      </c>
      <c r="D44" s="6" t="s">
        <v>288</v>
      </c>
      <c r="E44" s="6" t="s">
        <v>325</v>
      </c>
      <c r="F44" s="1" t="e">
        <f>VLOOKUP(B44,Sheet1!$N$1:$O$20000,2,FALSE)</f>
        <v>#N/A</v>
      </c>
      <c r="G44" s="1">
        <f>VLOOKUP(B44,Sheet1!$Q$1:$R$20000,2,FALSE)</f>
        <v>5</v>
      </c>
      <c r="I44">
        <v>20211250058</v>
      </c>
      <c r="J44" t="str">
        <f>VLOOKUP(I44,Sheet1!$X$1:$Y$20000,2,FALSE)</f>
        <v>张子卿</v>
      </c>
      <c r="K44">
        <f>VLOOKUP(I44,Sheet1!$N$1:$O$20000,2,FALSE)</f>
        <v>4</v>
      </c>
      <c r="L44">
        <f>VLOOKUP(I44,Sheet1!$Q$1:$R$20000,2,FALSE)</f>
        <v>5</v>
      </c>
      <c r="N44">
        <v>20211250058</v>
      </c>
      <c r="O44">
        <v>4</v>
      </c>
      <c r="Q44" s="9">
        <v>20192250022</v>
      </c>
      <c r="R44" s="9">
        <v>3</v>
      </c>
      <c r="X44" s="10">
        <v>20193340193</v>
      </c>
      <c r="Y44" s="10" t="s">
        <v>310</v>
      </c>
    </row>
    <row r="45" ht="14.25" spans="1:25">
      <c r="A45" s="6" t="s">
        <v>328</v>
      </c>
      <c r="B45" s="6">
        <v>20213340105</v>
      </c>
      <c r="C45" s="6" t="s">
        <v>287</v>
      </c>
      <c r="D45" s="6" t="s">
        <v>288</v>
      </c>
      <c r="E45" s="6" t="s">
        <v>327</v>
      </c>
      <c r="F45" s="1" t="e">
        <f>VLOOKUP(B45,Sheet1!$N$1:$O$20000,2,FALSE)</f>
        <v>#N/A</v>
      </c>
      <c r="G45" s="1">
        <f>VLOOKUP(B45,Sheet1!$Q$1:$R$20000,2,FALSE)</f>
        <v>5</v>
      </c>
      <c r="I45">
        <v>20211250118</v>
      </c>
      <c r="J45" t="str">
        <f>VLOOKUP(I45,Sheet1!$X$1:$Y$20000,2,FALSE)</f>
        <v>王立豪</v>
      </c>
      <c r="K45">
        <f>VLOOKUP(I45,Sheet1!$N$1:$O$20000,2,FALSE)</f>
        <v>1</v>
      </c>
      <c r="L45">
        <f>VLOOKUP(I45,Sheet1!$Q$1:$R$20000,2,FALSE)</f>
        <v>5</v>
      </c>
      <c r="N45">
        <v>20211250118</v>
      </c>
      <c r="O45">
        <v>1</v>
      </c>
      <c r="Q45" s="9">
        <v>20192250045</v>
      </c>
      <c r="R45" s="9">
        <v>5</v>
      </c>
      <c r="X45" s="10">
        <v>20193440011</v>
      </c>
      <c r="Y45" s="10" t="s">
        <v>341</v>
      </c>
    </row>
    <row r="46" ht="14.25" spans="1:25">
      <c r="A46" s="6" t="s">
        <v>330</v>
      </c>
      <c r="B46" s="6">
        <v>20213340200</v>
      </c>
      <c r="C46" s="6" t="s">
        <v>287</v>
      </c>
      <c r="D46" s="6" t="s">
        <v>288</v>
      </c>
      <c r="E46" s="6" t="s">
        <v>329</v>
      </c>
      <c r="F46" s="1" t="e">
        <f>VLOOKUP(B46,Sheet1!$N$1:$O$20000,2,FALSE)</f>
        <v>#N/A</v>
      </c>
      <c r="G46" s="1">
        <f>VLOOKUP(B46,Sheet1!$Q$1:$R$20000,2,FALSE)</f>
        <v>4</v>
      </c>
      <c r="I46">
        <v>20212250047</v>
      </c>
      <c r="J46" t="str">
        <f>VLOOKUP(I46,Sheet1!$X$1:$Y$20000,2,FALSE)</f>
        <v>寇晓楠</v>
      </c>
      <c r="K46">
        <f>VLOOKUP(I46,Sheet1!$N$1:$O$20000,2,FALSE)</f>
        <v>8</v>
      </c>
      <c r="L46">
        <f>VLOOKUP(I46,Sheet1!$Q$1:$R$20000,2,FALSE)</f>
        <v>5</v>
      </c>
      <c r="N46">
        <v>20212250047</v>
      </c>
      <c r="O46">
        <v>8</v>
      </c>
      <c r="Q46" s="9">
        <v>20192250118</v>
      </c>
      <c r="R46" s="9">
        <v>5</v>
      </c>
      <c r="X46" s="10">
        <v>20194450016</v>
      </c>
      <c r="Y46" s="10" t="s">
        <v>350</v>
      </c>
    </row>
    <row r="47" ht="14.25" spans="1:25">
      <c r="A47" s="6" t="s">
        <v>332</v>
      </c>
      <c r="B47" s="6">
        <v>20213340202</v>
      </c>
      <c r="C47" s="6" t="s">
        <v>287</v>
      </c>
      <c r="D47" s="6" t="s">
        <v>288</v>
      </c>
      <c r="E47" s="6" t="s">
        <v>331</v>
      </c>
      <c r="F47" s="1" t="e">
        <f>VLOOKUP(B47,Sheet1!$N$1:$O$20000,2,FALSE)</f>
        <v>#N/A</v>
      </c>
      <c r="G47" s="1">
        <f>VLOOKUP(B47,Sheet1!$Q$1:$R$20000,2,FALSE)</f>
        <v>5</v>
      </c>
      <c r="I47">
        <v>20213440016</v>
      </c>
      <c r="J47" t="str">
        <f>VLOOKUP(I47,Sheet1!$X$1:$Y$20000,2,FALSE)</f>
        <v>马也</v>
      </c>
      <c r="K47">
        <f>VLOOKUP(I47,Sheet1!$N$1:$O$20000,2,FALSE)</f>
        <v>1</v>
      </c>
      <c r="L47">
        <f>VLOOKUP(I47,Sheet1!$Q$1:$R$20000,2,FALSE)</f>
        <v>4</v>
      </c>
      <c r="N47">
        <v>20213440016</v>
      </c>
      <c r="O47">
        <v>1</v>
      </c>
      <c r="Q47" s="9">
        <v>20192250160</v>
      </c>
      <c r="R47" s="9">
        <v>5</v>
      </c>
      <c r="X47" s="10">
        <v>20194450055</v>
      </c>
      <c r="Y47" s="10" t="s">
        <v>351</v>
      </c>
    </row>
    <row r="48" ht="14.25" spans="1:25">
      <c r="A48" s="6" t="s">
        <v>334</v>
      </c>
      <c r="B48" s="6">
        <v>20213340255</v>
      </c>
      <c r="C48" s="6" t="s">
        <v>287</v>
      </c>
      <c r="D48" s="6" t="s">
        <v>288</v>
      </c>
      <c r="E48" s="6" t="s">
        <v>333</v>
      </c>
      <c r="F48" s="1" t="e">
        <f>VLOOKUP(B48,Sheet1!$N$1:$O$20000,2,FALSE)</f>
        <v>#N/A</v>
      </c>
      <c r="G48" s="1">
        <f>VLOOKUP(B48,Sheet1!$Q$1:$R$20000,2,FALSE)</f>
        <v>5</v>
      </c>
      <c r="I48">
        <v>20216550106</v>
      </c>
      <c r="J48" t="str">
        <f>VLOOKUP(I48,Sheet1!$X$1:$Y$20000,2,FALSE)</f>
        <v>张梦瑜</v>
      </c>
      <c r="K48">
        <f>VLOOKUP(I48,Sheet1!$N$1:$O$20000,2,FALSE)</f>
        <v>1</v>
      </c>
      <c r="L48">
        <f>VLOOKUP(I48,Sheet1!$Q$1:$R$20000,2,FALSE)</f>
        <v>5</v>
      </c>
      <c r="N48">
        <v>20216550106</v>
      </c>
      <c r="O48">
        <v>1</v>
      </c>
      <c r="Q48" s="9">
        <v>20193340022</v>
      </c>
      <c r="R48" s="9">
        <v>5</v>
      </c>
      <c r="X48" s="10">
        <v>20195140038</v>
      </c>
      <c r="Y48" s="10" t="s">
        <v>433</v>
      </c>
    </row>
    <row r="49" ht="14.25" spans="1:25">
      <c r="A49" s="6" t="s">
        <v>336</v>
      </c>
      <c r="B49" s="6">
        <v>20213320026</v>
      </c>
      <c r="C49" s="6" t="s">
        <v>287</v>
      </c>
      <c r="D49" s="6" t="s">
        <v>288</v>
      </c>
      <c r="E49" s="6" t="s">
        <v>335</v>
      </c>
      <c r="F49" s="1" t="e">
        <f>VLOOKUP(B49,Sheet1!$N$1:$O$20000,2,FALSE)</f>
        <v>#N/A</v>
      </c>
      <c r="G49" s="1">
        <f>VLOOKUP(B49,Sheet1!$Q$1:$R$20000,2,FALSE)</f>
        <v>4</v>
      </c>
      <c r="I49">
        <v>20217640029</v>
      </c>
      <c r="J49" t="str">
        <f>VLOOKUP(I49,Sheet1!$X$1:$Y$20000,2,FALSE)</f>
        <v>王红芸</v>
      </c>
      <c r="K49">
        <f>VLOOKUP(I49,Sheet1!$N$1:$O$20000,2,FALSE)</f>
        <v>1</v>
      </c>
      <c r="L49">
        <f>VLOOKUP(I49,Sheet1!$Q$1:$R$20000,2,FALSE)</f>
        <v>5</v>
      </c>
      <c r="N49">
        <v>20217640029</v>
      </c>
      <c r="O49">
        <v>1</v>
      </c>
      <c r="Q49" s="9">
        <v>20193340064</v>
      </c>
      <c r="R49" s="9">
        <v>5</v>
      </c>
      <c r="X49" s="10">
        <v>20195140073</v>
      </c>
      <c r="Y49" s="10" t="s">
        <v>492</v>
      </c>
    </row>
    <row r="50" ht="14.25" spans="1:25">
      <c r="A50" s="6" t="s">
        <v>339</v>
      </c>
      <c r="B50" s="6">
        <v>20183440037</v>
      </c>
      <c r="C50" s="6" t="s">
        <v>287</v>
      </c>
      <c r="D50" s="6" t="s">
        <v>337</v>
      </c>
      <c r="E50" s="6" t="s">
        <v>338</v>
      </c>
      <c r="F50" s="1" t="e">
        <f>VLOOKUP(B50,Sheet1!$N$1:$O$20000,2,FALSE)</f>
        <v>#N/A</v>
      </c>
      <c r="G50" s="1" t="e">
        <f>VLOOKUP(B50,Sheet1!$Q$1:$R$20000,2,FALSE)</f>
        <v>#N/A</v>
      </c>
      <c r="I50">
        <v>20218140010</v>
      </c>
      <c r="J50" t="str">
        <f>VLOOKUP(I50,Sheet1!$X$1:$Y$20000,2,FALSE)</f>
        <v>崔胜杰</v>
      </c>
      <c r="K50">
        <f>VLOOKUP(I50,Sheet1!$N$1:$O$20000,2,FALSE)</f>
        <v>1</v>
      </c>
      <c r="L50">
        <f>VLOOKUP(I50,Sheet1!$Q$1:$R$20000,2,FALSE)</f>
        <v>6</v>
      </c>
      <c r="N50">
        <v>20218140010</v>
      </c>
      <c r="O50">
        <v>1</v>
      </c>
      <c r="Q50" s="9">
        <v>20193340108</v>
      </c>
      <c r="R50" s="9">
        <v>5</v>
      </c>
      <c r="X50" s="10">
        <v>20196340005</v>
      </c>
      <c r="Y50" s="10" t="s">
        <v>229</v>
      </c>
    </row>
    <row r="51" ht="14.25" spans="1:25">
      <c r="A51" s="6" t="s">
        <v>341</v>
      </c>
      <c r="B51" s="6">
        <v>20193440011</v>
      </c>
      <c r="C51" s="6" t="s">
        <v>287</v>
      </c>
      <c r="D51" s="6" t="s">
        <v>337</v>
      </c>
      <c r="E51" s="6" t="s">
        <v>340</v>
      </c>
      <c r="F51" s="1">
        <f>VLOOKUP(B51,Sheet1!$N$1:$O$20000,2,FALSE)</f>
        <v>1</v>
      </c>
      <c r="G51" s="1">
        <f>VLOOKUP(B51,Sheet1!$Q$1:$R$20000,2,FALSE)</f>
        <v>5</v>
      </c>
      <c r="I51">
        <v>20218340038</v>
      </c>
      <c r="J51" t="str">
        <f>VLOOKUP(I51,Sheet1!$X$1:$Y$20000,2,FALSE)</f>
        <v>韩一凡</v>
      </c>
      <c r="K51">
        <f>VLOOKUP(I51,Sheet1!$N$1:$O$20000,2,FALSE)</f>
        <v>3</v>
      </c>
      <c r="L51">
        <f>VLOOKUP(I51,Sheet1!$Q$1:$R$20000,2,FALSE)</f>
        <v>5</v>
      </c>
      <c r="N51">
        <v>20218340038</v>
      </c>
      <c r="O51">
        <v>3</v>
      </c>
      <c r="Q51" s="9">
        <v>20193340151</v>
      </c>
      <c r="R51" s="9">
        <v>5</v>
      </c>
      <c r="X51" s="10">
        <v>20196540006</v>
      </c>
      <c r="Y51" s="10" t="s">
        <v>245</v>
      </c>
    </row>
    <row r="52" ht="14.25" spans="1:25">
      <c r="A52" s="6" t="s">
        <v>343</v>
      </c>
      <c r="B52" s="6">
        <v>20203440027</v>
      </c>
      <c r="C52" s="6" t="s">
        <v>287</v>
      </c>
      <c r="D52" s="6" t="s">
        <v>337</v>
      </c>
      <c r="E52" s="6" t="s">
        <v>342</v>
      </c>
      <c r="F52" s="1" t="e">
        <f>VLOOKUP(B52,Sheet1!$N$1:$O$20000,2,FALSE)</f>
        <v>#N/A</v>
      </c>
      <c r="G52" s="1">
        <f>VLOOKUP(B52,Sheet1!$Q$1:$R$20000,2,FALSE)</f>
        <v>4</v>
      </c>
      <c r="I52" s="9">
        <v>20171250065</v>
      </c>
      <c r="J52" t="str">
        <f>VLOOKUP(I52,Sheet1!$X$1:$Y$20000,2,FALSE)</f>
        <v>肖景锐</v>
      </c>
      <c r="K52" t="e">
        <f>VLOOKUP(I52,Sheet1!$N$1:$O$20000,2,FALSE)</f>
        <v>#N/A</v>
      </c>
      <c r="L52">
        <f>VLOOKUP(I52,Sheet1!$Q$1:$R$20000,2,FALSE)</f>
        <v>1</v>
      </c>
      <c r="Q52" s="9">
        <v>20193340193</v>
      </c>
      <c r="R52" s="9">
        <v>5</v>
      </c>
      <c r="X52" s="10">
        <v>20196550008</v>
      </c>
      <c r="Y52" s="10" t="s">
        <v>253</v>
      </c>
    </row>
    <row r="53" ht="14.25" spans="1:25">
      <c r="A53" s="6" t="s">
        <v>345</v>
      </c>
      <c r="B53" s="6">
        <v>20213440016</v>
      </c>
      <c r="C53" s="6" t="s">
        <v>287</v>
      </c>
      <c r="D53" s="6" t="s">
        <v>337</v>
      </c>
      <c r="E53" s="6" t="s">
        <v>344</v>
      </c>
      <c r="F53" s="1">
        <f>VLOOKUP(B53,Sheet1!$N$1:$O$20000,2,FALSE)</f>
        <v>1</v>
      </c>
      <c r="G53" s="1">
        <f>VLOOKUP(B53,Sheet1!$Q$1:$R$20000,2,FALSE)</f>
        <v>4</v>
      </c>
      <c r="I53" s="9">
        <v>20181150431</v>
      </c>
      <c r="J53" t="str">
        <f>VLOOKUP(I53,Sheet1!$X$1:$Y$20000,2,FALSE)</f>
        <v>张悦荣</v>
      </c>
      <c r="K53" t="e">
        <f>VLOOKUP(I53,Sheet1!$N$1:$O$20000,2,FALSE)</f>
        <v>#N/A</v>
      </c>
      <c r="L53">
        <f>VLOOKUP(I53,Sheet1!$Q$1:$R$20000,2,FALSE)</f>
        <v>1</v>
      </c>
      <c r="Q53" s="9">
        <v>20193440011</v>
      </c>
      <c r="R53" s="9">
        <v>5</v>
      </c>
      <c r="X53" s="10">
        <v>20196550074</v>
      </c>
      <c r="Y53" s="10" t="s">
        <v>254</v>
      </c>
    </row>
    <row r="54" ht="14.25" spans="1:25">
      <c r="A54" s="6" t="s">
        <v>186</v>
      </c>
      <c r="B54" s="6">
        <v>20181640085</v>
      </c>
      <c r="C54" s="6" t="s">
        <v>181</v>
      </c>
      <c r="D54" s="6" t="s">
        <v>182</v>
      </c>
      <c r="E54" s="6" t="s">
        <v>516</v>
      </c>
      <c r="F54" s="1" t="e">
        <f>VLOOKUP(B54,Sheet1!$N$1:$O$20000,2,FALSE)</f>
        <v>#N/A</v>
      </c>
      <c r="G54" s="1" t="e">
        <f>VLOOKUP(B54,Sheet1!$Q$1:$R$20000,2,FALSE)</f>
        <v>#N/A</v>
      </c>
      <c r="I54" s="9">
        <v>20181250038</v>
      </c>
      <c r="J54" t="str">
        <f>VLOOKUP(I54,Sheet1!$X$1:$Y$20000,2,FALSE)</f>
        <v>徐祖华</v>
      </c>
      <c r="K54" t="e">
        <f>VLOOKUP(I54,Sheet1!$N$1:$O$20000,2,FALSE)</f>
        <v>#N/A</v>
      </c>
      <c r="L54">
        <f>VLOOKUP(I54,Sheet1!$Q$1:$R$20000,2,FALSE)</f>
        <v>4</v>
      </c>
      <c r="Q54" s="9">
        <v>20194450016</v>
      </c>
      <c r="R54" s="9">
        <v>5</v>
      </c>
      <c r="X54" s="10">
        <v>20196840024</v>
      </c>
      <c r="Y54" s="10" t="s">
        <v>281</v>
      </c>
    </row>
    <row r="55" ht="14.25" spans="1:25">
      <c r="A55" s="6" t="s">
        <v>188</v>
      </c>
      <c r="B55" s="6">
        <v>20181640090</v>
      </c>
      <c r="C55" s="6" t="s">
        <v>181</v>
      </c>
      <c r="D55" s="6" t="s">
        <v>182</v>
      </c>
      <c r="E55" s="6" t="s">
        <v>517</v>
      </c>
      <c r="F55" s="1" t="e">
        <f>VLOOKUP(B55,Sheet1!$N$1:$O$20000,2,FALSE)</f>
        <v>#N/A</v>
      </c>
      <c r="G55" s="1" t="e">
        <f>VLOOKUP(B55,Sheet1!$Q$1:$R$20000,2,FALSE)</f>
        <v>#N/A</v>
      </c>
      <c r="I55" s="9">
        <v>20181250072</v>
      </c>
      <c r="J55" t="str">
        <f>VLOOKUP(I55,Sheet1!$X$1:$Y$20000,2,FALSE)</f>
        <v>庞天姿</v>
      </c>
      <c r="K55" t="e">
        <f>VLOOKUP(I55,Sheet1!$N$1:$O$20000,2,FALSE)</f>
        <v>#N/A</v>
      </c>
      <c r="L55">
        <f>VLOOKUP(I55,Sheet1!$Q$1:$R$20000,2,FALSE)</f>
        <v>4</v>
      </c>
      <c r="Q55" s="9">
        <v>20194450055</v>
      </c>
      <c r="R55" s="9">
        <v>6</v>
      </c>
      <c r="X55" s="10">
        <v>20197140056</v>
      </c>
      <c r="Y55" s="10" t="s">
        <v>411</v>
      </c>
    </row>
    <row r="56" ht="14.25" spans="1:25">
      <c r="A56" s="6" t="s">
        <v>184</v>
      </c>
      <c r="B56" s="6">
        <v>20181640021</v>
      </c>
      <c r="C56" s="6" t="s">
        <v>181</v>
      </c>
      <c r="D56" s="6" t="s">
        <v>182</v>
      </c>
      <c r="E56" s="6" t="s">
        <v>518</v>
      </c>
      <c r="F56" s="1" t="e">
        <f>VLOOKUP(B56,Sheet1!$N$1:$O$20000,2,FALSE)</f>
        <v>#N/A</v>
      </c>
      <c r="G56" s="1" t="e">
        <f>VLOOKUP(B56,Sheet1!$Q$1:$R$20000,2,FALSE)</f>
        <v>#N/A</v>
      </c>
      <c r="I56" s="9">
        <v>20181250109</v>
      </c>
      <c r="J56" t="str">
        <f>VLOOKUP(I56,Sheet1!$X$1:$Y$20000,2,FALSE)</f>
        <v>李艳梅</v>
      </c>
      <c r="K56" t="e">
        <f>VLOOKUP(I56,Sheet1!$N$1:$O$20000,2,FALSE)</f>
        <v>#N/A</v>
      </c>
      <c r="L56">
        <f>VLOOKUP(I56,Sheet1!$Q$1:$R$20000,2,FALSE)</f>
        <v>4</v>
      </c>
      <c r="Q56" s="9">
        <v>20195140038</v>
      </c>
      <c r="R56" s="9">
        <v>3</v>
      </c>
      <c r="X56" s="10">
        <v>20197240041</v>
      </c>
      <c r="Y56" s="10" t="s">
        <v>377</v>
      </c>
    </row>
    <row r="57" ht="14.25" spans="1:25">
      <c r="A57" s="6" t="s">
        <v>192</v>
      </c>
      <c r="B57" s="6">
        <v>20191640072</v>
      </c>
      <c r="C57" s="6" t="s">
        <v>181</v>
      </c>
      <c r="D57" s="6" t="s">
        <v>182</v>
      </c>
      <c r="E57" s="6" t="s">
        <v>519</v>
      </c>
      <c r="F57" s="1" t="e">
        <f>VLOOKUP(B57,Sheet1!$N$1:$O$20000,2,FALSE)</f>
        <v>#N/A</v>
      </c>
      <c r="G57" s="1">
        <f>VLOOKUP(B57,Sheet1!$Q$1:$R$20000,2,FALSE)</f>
        <v>5</v>
      </c>
      <c r="I57" s="9">
        <v>20181440084</v>
      </c>
      <c r="J57" t="str">
        <f>VLOOKUP(I57,Sheet1!$X$1:$Y$20000,2,FALSE)</f>
        <v>曹诗阡</v>
      </c>
      <c r="K57" t="e">
        <f>VLOOKUP(I57,Sheet1!$N$1:$O$20000,2,FALSE)</f>
        <v>#N/A</v>
      </c>
      <c r="L57">
        <f>VLOOKUP(I57,Sheet1!$Q$1:$R$20000,2,FALSE)</f>
        <v>2</v>
      </c>
      <c r="Q57" s="9">
        <v>20195140073</v>
      </c>
      <c r="R57" s="9">
        <v>3</v>
      </c>
      <c r="X57" s="10">
        <v>20197240067</v>
      </c>
      <c r="Y57" s="10" t="s">
        <v>379</v>
      </c>
    </row>
    <row r="58" ht="14.25" spans="1:25">
      <c r="A58" s="6" t="s">
        <v>190</v>
      </c>
      <c r="B58" s="6">
        <v>20191640038</v>
      </c>
      <c r="C58" s="6" t="s">
        <v>181</v>
      </c>
      <c r="D58" s="6" t="s">
        <v>182</v>
      </c>
      <c r="E58" s="6" t="s">
        <v>520</v>
      </c>
      <c r="F58" s="1" t="e">
        <f>VLOOKUP(B58,Sheet1!$N$1:$O$20000,2,FALSE)</f>
        <v>#N/A</v>
      </c>
      <c r="G58" s="1">
        <f>VLOOKUP(B58,Sheet1!$Q$1:$R$20000,2,FALSE)</f>
        <v>5</v>
      </c>
      <c r="I58" s="9">
        <v>20182250023</v>
      </c>
      <c r="J58" t="str">
        <f>VLOOKUP(I58,Sheet1!$X$1:$Y$20000,2,FALSE)</f>
        <v>杨百川</v>
      </c>
      <c r="K58" t="e">
        <f>VLOOKUP(I58,Sheet1!$N$1:$O$20000,2,FALSE)</f>
        <v>#N/A</v>
      </c>
      <c r="L58">
        <f>VLOOKUP(I58,Sheet1!$Q$1:$R$20000,2,FALSE)</f>
        <v>4</v>
      </c>
      <c r="Q58" s="9">
        <v>20195240004</v>
      </c>
      <c r="R58" s="9">
        <v>3</v>
      </c>
      <c r="X58" s="10">
        <v>20197240124</v>
      </c>
      <c r="Y58" s="10" t="s">
        <v>381</v>
      </c>
    </row>
    <row r="59" ht="14.25" spans="1:25">
      <c r="A59" s="6" t="s">
        <v>194</v>
      </c>
      <c r="B59" s="6">
        <v>20201640018</v>
      </c>
      <c r="C59" s="6" t="s">
        <v>181</v>
      </c>
      <c r="D59" s="6" t="s">
        <v>182</v>
      </c>
      <c r="E59" s="6" t="s">
        <v>521</v>
      </c>
      <c r="F59" s="1" t="e">
        <f>VLOOKUP(B59,Sheet1!$N$1:$O$20000,2,FALSE)</f>
        <v>#N/A</v>
      </c>
      <c r="G59" s="1">
        <f>VLOOKUP(B59,Sheet1!$Q$1:$R$20000,2,FALSE)</f>
        <v>5</v>
      </c>
      <c r="I59" s="9">
        <v>20182250050</v>
      </c>
      <c r="J59" t="str">
        <f>VLOOKUP(I59,Sheet1!$X$1:$Y$20000,2,FALSE)</f>
        <v>周晓平</v>
      </c>
      <c r="K59" t="e">
        <f>VLOOKUP(I59,Sheet1!$N$1:$O$20000,2,FALSE)</f>
        <v>#N/A</v>
      </c>
      <c r="L59">
        <f>VLOOKUP(I59,Sheet1!$Q$1:$R$20000,2,FALSE)</f>
        <v>4</v>
      </c>
      <c r="Q59" s="9">
        <v>20196340005</v>
      </c>
      <c r="R59" s="9">
        <v>1</v>
      </c>
      <c r="X59" s="10">
        <v>20197340002</v>
      </c>
      <c r="Y59" s="10" t="s">
        <v>420</v>
      </c>
    </row>
    <row r="60" ht="14.25" spans="1:25">
      <c r="A60" s="6" t="s">
        <v>195</v>
      </c>
      <c r="B60" s="6">
        <v>20201640049</v>
      </c>
      <c r="C60" s="6" t="s">
        <v>181</v>
      </c>
      <c r="D60" s="6" t="s">
        <v>182</v>
      </c>
      <c r="E60" s="6" t="s">
        <v>521</v>
      </c>
      <c r="F60" s="1" t="e">
        <f>VLOOKUP(B60,Sheet1!$N$1:$O$20000,2,FALSE)</f>
        <v>#N/A</v>
      </c>
      <c r="G60" s="1">
        <f>VLOOKUP(B60,Sheet1!$Q$1:$R$20000,2,FALSE)</f>
        <v>5</v>
      </c>
      <c r="I60" s="9">
        <v>20182250094</v>
      </c>
      <c r="J60" t="str">
        <f>VLOOKUP(I60,Sheet1!$X$1:$Y$20000,2,FALSE)</f>
        <v>谢来鹏</v>
      </c>
      <c r="K60" t="e">
        <f>VLOOKUP(I60,Sheet1!$N$1:$O$20000,2,FALSE)</f>
        <v>#N/A</v>
      </c>
      <c r="L60">
        <f>VLOOKUP(I60,Sheet1!$Q$1:$R$20000,2,FALSE)</f>
        <v>2</v>
      </c>
      <c r="Q60" s="9">
        <v>20196540006</v>
      </c>
      <c r="R60" s="9">
        <v>5</v>
      </c>
      <c r="X60" s="10">
        <v>20197540017</v>
      </c>
      <c r="Y60" s="10" t="s">
        <v>362</v>
      </c>
    </row>
    <row r="61" ht="14.25" spans="1:25">
      <c r="A61" s="6" t="s">
        <v>199</v>
      </c>
      <c r="B61" s="6">
        <v>20211640047</v>
      </c>
      <c r="C61" s="6" t="s">
        <v>181</v>
      </c>
      <c r="D61" s="6" t="s">
        <v>182</v>
      </c>
      <c r="E61" s="6" t="s">
        <v>522</v>
      </c>
      <c r="F61" s="1" t="e">
        <f>VLOOKUP(B61,Sheet1!$N$1:$O$20000,2,FALSE)</f>
        <v>#N/A</v>
      </c>
      <c r="G61" s="1">
        <f>VLOOKUP(B61,Sheet1!$Q$1:$R$20000,2,FALSE)</f>
        <v>4</v>
      </c>
      <c r="I61" s="9">
        <v>20182250153</v>
      </c>
      <c r="J61" t="str">
        <f>VLOOKUP(I61,Sheet1!$X$1:$Y$20000,2,FALSE)</f>
        <v>李彦静</v>
      </c>
      <c r="K61" t="e">
        <f>VLOOKUP(I61,Sheet1!$N$1:$O$20000,2,FALSE)</f>
        <v>#N/A</v>
      </c>
      <c r="L61">
        <f>VLOOKUP(I61,Sheet1!$Q$1:$R$20000,2,FALSE)</f>
        <v>4</v>
      </c>
      <c r="Q61" s="9">
        <v>20196550008</v>
      </c>
      <c r="R61" s="9">
        <v>5</v>
      </c>
      <c r="X61" s="10">
        <v>20197640007</v>
      </c>
      <c r="Y61" s="10" t="s">
        <v>402</v>
      </c>
    </row>
    <row r="62" ht="14.25" spans="1:25">
      <c r="A62" s="6" t="s">
        <v>197</v>
      </c>
      <c r="B62" s="6">
        <v>20211640005</v>
      </c>
      <c r="C62" s="6" t="s">
        <v>181</v>
      </c>
      <c r="D62" s="6" t="s">
        <v>182</v>
      </c>
      <c r="E62" s="6" t="s">
        <v>523</v>
      </c>
      <c r="F62" s="1" t="e">
        <f>VLOOKUP(B62,Sheet1!$N$1:$O$20000,2,FALSE)</f>
        <v>#N/A</v>
      </c>
      <c r="G62" s="1">
        <f>VLOOKUP(B62,Sheet1!$Q$1:$R$20000,2,FALSE)</f>
        <v>5</v>
      </c>
      <c r="I62" s="9">
        <v>20186550040</v>
      </c>
      <c r="J62" t="str">
        <f>VLOOKUP(I62,Sheet1!$X$1:$Y$20000,2,FALSE)</f>
        <v>夏笑清</v>
      </c>
      <c r="K62" t="e">
        <f>VLOOKUP(I62,Sheet1!$N$1:$O$20000,2,FALSE)</f>
        <v>#N/A</v>
      </c>
      <c r="L62">
        <f>VLOOKUP(I62,Sheet1!$Q$1:$R$20000,2,FALSE)</f>
        <v>5</v>
      </c>
      <c r="Q62" s="9">
        <v>20196550074</v>
      </c>
      <c r="R62" s="9">
        <v>5</v>
      </c>
      <c r="X62" s="10">
        <v>20198140010</v>
      </c>
      <c r="Y62" s="10" t="s">
        <v>484</v>
      </c>
    </row>
    <row r="63" ht="14.25" spans="1:25">
      <c r="A63" s="6" t="s">
        <v>202</v>
      </c>
      <c r="B63" s="6">
        <v>20218340038</v>
      </c>
      <c r="C63" s="6" t="s">
        <v>181</v>
      </c>
      <c r="D63" s="6" t="s">
        <v>200</v>
      </c>
      <c r="E63" s="6" t="s">
        <v>201</v>
      </c>
      <c r="F63" s="1">
        <f>VLOOKUP(B63,Sheet1!$N$1:$O$20000,2,FALSE)</f>
        <v>3</v>
      </c>
      <c r="G63" s="1">
        <f>VLOOKUP(B63,Sheet1!$Q$1:$R$20000,2,FALSE)</f>
        <v>5</v>
      </c>
      <c r="I63" s="9">
        <v>20186550067</v>
      </c>
      <c r="J63" t="str">
        <f>VLOOKUP(I63,Sheet1!$X$1:$Y$20000,2,FALSE)</f>
        <v>冯同洁</v>
      </c>
      <c r="K63" t="e">
        <f>VLOOKUP(I63,Sheet1!$N$1:$O$20000,2,FALSE)</f>
        <v>#N/A</v>
      </c>
      <c r="L63">
        <f>VLOOKUP(I63,Sheet1!$Q$1:$R$20000,2,FALSE)</f>
        <v>5</v>
      </c>
      <c r="Q63" s="9">
        <v>20196840024</v>
      </c>
      <c r="R63" s="9">
        <v>5</v>
      </c>
      <c r="X63" s="10">
        <v>20198140028</v>
      </c>
      <c r="Y63" s="10" t="s">
        <v>485</v>
      </c>
    </row>
    <row r="64" ht="14.25" spans="1:25">
      <c r="A64" s="6" t="s">
        <v>205</v>
      </c>
      <c r="B64" s="6">
        <v>20181540023</v>
      </c>
      <c r="C64" s="6" t="s">
        <v>181</v>
      </c>
      <c r="D64" s="6" t="s">
        <v>203</v>
      </c>
      <c r="E64" s="6" t="s">
        <v>204</v>
      </c>
      <c r="F64" s="1" t="e">
        <f>VLOOKUP(B64,Sheet1!$N$1:$O$20000,2,FALSE)</f>
        <v>#N/A</v>
      </c>
      <c r="G64" s="1" t="e">
        <f>VLOOKUP(B64,Sheet1!$Q$1:$R$20000,2,FALSE)</f>
        <v>#N/A</v>
      </c>
      <c r="I64" s="9">
        <v>20187240002</v>
      </c>
      <c r="J64" t="str">
        <f>VLOOKUP(I64,Sheet1!$X$1:$Y$20000,2,FALSE)</f>
        <v>李国庆</v>
      </c>
      <c r="K64" t="e">
        <f>VLOOKUP(I64,Sheet1!$N$1:$O$20000,2,FALSE)</f>
        <v>#N/A</v>
      </c>
      <c r="L64">
        <f>VLOOKUP(I64,Sheet1!$Q$1:$R$20000,2,FALSE)</f>
        <v>1</v>
      </c>
      <c r="Q64" s="9">
        <v>20196940022</v>
      </c>
      <c r="R64" s="9">
        <v>2</v>
      </c>
      <c r="X64" s="10">
        <v>20198240032</v>
      </c>
      <c r="Y64" s="10" t="s">
        <v>216</v>
      </c>
    </row>
    <row r="65" ht="14.25" spans="1:25">
      <c r="A65" s="6" t="s">
        <v>207</v>
      </c>
      <c r="B65" s="6">
        <v>20191540029</v>
      </c>
      <c r="C65" s="6" t="s">
        <v>181</v>
      </c>
      <c r="D65" s="6" t="s">
        <v>203</v>
      </c>
      <c r="E65" s="6" t="s">
        <v>206</v>
      </c>
      <c r="F65" s="1">
        <f>VLOOKUP(B65,Sheet1!$N$1:$O$20000,2,FALSE)</f>
        <v>1</v>
      </c>
      <c r="G65" s="1">
        <f>VLOOKUP(B65,Sheet1!$Q$1:$R$20000,2,FALSE)</f>
        <v>5</v>
      </c>
      <c r="I65" s="9">
        <v>20188140013</v>
      </c>
      <c r="J65" t="str">
        <f>VLOOKUP(I65,Sheet1!$X$1:$Y$20000,2,FALSE)</f>
        <v>林雪晨</v>
      </c>
      <c r="K65" t="e">
        <f>VLOOKUP(I65,Sheet1!$N$1:$O$20000,2,FALSE)</f>
        <v>#N/A</v>
      </c>
      <c r="L65">
        <f>VLOOKUP(I65,Sheet1!$Q$1:$R$20000,2,FALSE)</f>
        <v>1</v>
      </c>
      <c r="Q65" s="9">
        <v>20197140001</v>
      </c>
      <c r="R65" s="9">
        <v>4</v>
      </c>
      <c r="X65" s="10">
        <v>20201150004</v>
      </c>
      <c r="Y65" s="10" t="s">
        <v>124</v>
      </c>
    </row>
    <row r="66" ht="14.25" spans="1:25">
      <c r="A66" s="6" t="s">
        <v>209</v>
      </c>
      <c r="B66" s="6">
        <v>20201540017</v>
      </c>
      <c r="C66" s="6" t="s">
        <v>181</v>
      </c>
      <c r="D66" s="6" t="s">
        <v>203</v>
      </c>
      <c r="E66" s="6" t="s">
        <v>208</v>
      </c>
      <c r="F66" s="1" t="e">
        <f>VLOOKUP(B66,Sheet1!$N$1:$O$20000,2,FALSE)</f>
        <v>#N/A</v>
      </c>
      <c r="G66" s="1" t="e">
        <f>VLOOKUP(B66,Sheet1!$Q$1:$R$20000,2,FALSE)</f>
        <v>#N/A</v>
      </c>
      <c r="I66" s="9">
        <v>20188140047</v>
      </c>
      <c r="J66" t="str">
        <f>VLOOKUP(I66,Sheet1!$X$1:$Y$20000,2,FALSE)</f>
        <v>张崇龙</v>
      </c>
      <c r="K66" t="e">
        <f>VLOOKUP(I66,Sheet1!$N$1:$O$20000,2,FALSE)</f>
        <v>#N/A</v>
      </c>
      <c r="L66">
        <f>VLOOKUP(I66,Sheet1!$Q$1:$R$20000,2,FALSE)</f>
        <v>2</v>
      </c>
      <c r="Q66" s="9">
        <v>20197140056</v>
      </c>
      <c r="R66" s="9">
        <v>4</v>
      </c>
      <c r="X66" s="10">
        <v>20201150059</v>
      </c>
      <c r="Y66" s="10" t="s">
        <v>126</v>
      </c>
    </row>
    <row r="67" ht="14.25" spans="1:25">
      <c r="A67" s="6" t="s">
        <v>211</v>
      </c>
      <c r="B67" s="6">
        <v>20211540014</v>
      </c>
      <c r="C67" s="6" t="s">
        <v>181</v>
      </c>
      <c r="D67" s="6" t="s">
        <v>203</v>
      </c>
      <c r="E67" s="6" t="s">
        <v>210</v>
      </c>
      <c r="F67" s="1" t="e">
        <f>VLOOKUP(B67,Sheet1!$N$1:$O$20000,2,FALSE)</f>
        <v>#N/A</v>
      </c>
      <c r="G67" s="1">
        <f>VLOOKUP(B67,Sheet1!$Q$1:$R$20000,2,FALSE)</f>
        <v>5</v>
      </c>
      <c r="I67" s="9">
        <v>20191150016</v>
      </c>
      <c r="J67" t="str">
        <f>VLOOKUP(I67,Sheet1!$X$1:$Y$20000,2,FALSE)</f>
        <v>王梦泽</v>
      </c>
      <c r="K67" t="e">
        <f>VLOOKUP(I67,Sheet1!$N$1:$O$20000,2,FALSE)</f>
        <v>#N/A</v>
      </c>
      <c r="L67">
        <f>VLOOKUP(I67,Sheet1!$Q$1:$R$20000,2,FALSE)</f>
        <v>5</v>
      </c>
      <c r="Q67" s="9">
        <v>20197240041</v>
      </c>
      <c r="R67" s="9">
        <v>5</v>
      </c>
      <c r="X67" s="10">
        <v>20201150119</v>
      </c>
      <c r="Y67" s="10" t="s">
        <v>128</v>
      </c>
    </row>
    <row r="68" ht="14.25" spans="1:25">
      <c r="A68" s="6" t="s">
        <v>214</v>
      </c>
      <c r="B68" s="6">
        <v>20188240006</v>
      </c>
      <c r="C68" s="6" t="s">
        <v>181</v>
      </c>
      <c r="D68" s="6" t="s">
        <v>212</v>
      </c>
      <c r="E68" s="6" t="s">
        <v>213</v>
      </c>
      <c r="F68" s="1" t="e">
        <f>VLOOKUP(B68,Sheet1!$N$1:$O$20000,2,FALSE)</f>
        <v>#N/A</v>
      </c>
      <c r="G68" s="1" t="e">
        <f>VLOOKUP(B68,Sheet1!$Q$1:$R$20000,2,FALSE)</f>
        <v>#N/A</v>
      </c>
      <c r="I68" s="9">
        <v>20191150054</v>
      </c>
      <c r="J68" t="str">
        <f>VLOOKUP(I68,Sheet1!$X$1:$Y$20000,2,FALSE)</f>
        <v>陈龙</v>
      </c>
      <c r="K68" t="e">
        <f>VLOOKUP(I68,Sheet1!$N$1:$O$20000,2,FALSE)</f>
        <v>#N/A</v>
      </c>
      <c r="L68">
        <f>VLOOKUP(I68,Sheet1!$Q$1:$R$20000,2,FALSE)</f>
        <v>5</v>
      </c>
      <c r="Q68" s="9">
        <v>20197240067</v>
      </c>
      <c r="R68" s="9">
        <v>5</v>
      </c>
      <c r="X68" s="10">
        <v>20201150178</v>
      </c>
      <c r="Y68" s="10" t="s">
        <v>131</v>
      </c>
    </row>
    <row r="69" ht="14.25" spans="1:25">
      <c r="A69" s="6" t="s">
        <v>216</v>
      </c>
      <c r="B69" s="6">
        <v>20198240032</v>
      </c>
      <c r="C69" s="6" t="s">
        <v>181</v>
      </c>
      <c r="D69" s="6" t="s">
        <v>212</v>
      </c>
      <c r="E69" s="6" t="s">
        <v>215</v>
      </c>
      <c r="F69" s="1" t="e">
        <f>VLOOKUP(B69,Sheet1!$N$1:$O$20000,2,FALSE)</f>
        <v>#N/A</v>
      </c>
      <c r="G69" s="1">
        <f>VLOOKUP(B69,Sheet1!$Q$1:$R$20000,2,FALSE)</f>
        <v>4</v>
      </c>
      <c r="I69" s="9">
        <v>20191150133</v>
      </c>
      <c r="J69" t="str">
        <f>VLOOKUP(I69,Sheet1!$X$1:$Y$20000,2,FALSE)</f>
        <v>鲁航</v>
      </c>
      <c r="K69" t="e">
        <f>VLOOKUP(I69,Sheet1!$N$1:$O$20000,2,FALSE)</f>
        <v>#N/A</v>
      </c>
      <c r="L69">
        <f>VLOOKUP(I69,Sheet1!$Q$1:$R$20000,2,FALSE)</f>
        <v>5</v>
      </c>
      <c r="Q69" s="9">
        <v>20197240124</v>
      </c>
      <c r="R69" s="9">
        <v>5</v>
      </c>
      <c r="X69" s="10">
        <v>20201150248</v>
      </c>
      <c r="Y69" s="10" t="s">
        <v>121</v>
      </c>
    </row>
    <row r="70" ht="14.25" spans="1:25">
      <c r="A70" s="6" t="s">
        <v>218</v>
      </c>
      <c r="B70" s="6">
        <v>20208240011</v>
      </c>
      <c r="C70" s="6" t="s">
        <v>181</v>
      </c>
      <c r="D70" s="6" t="s">
        <v>212</v>
      </c>
      <c r="E70" s="6" t="s">
        <v>217</v>
      </c>
      <c r="F70" s="1" t="e">
        <f>VLOOKUP(B70,Sheet1!$N$1:$O$20000,2,FALSE)</f>
        <v>#N/A</v>
      </c>
      <c r="G70" s="1">
        <f>VLOOKUP(B70,Sheet1!$Q$1:$R$20000,2,FALSE)</f>
        <v>5</v>
      </c>
      <c r="I70" s="9">
        <v>20191150160</v>
      </c>
      <c r="J70" t="str">
        <f>VLOOKUP(I70,Sheet1!$X$1:$Y$20000,2,FALSE)</f>
        <v>李绍平</v>
      </c>
      <c r="K70" t="e">
        <f>VLOOKUP(I70,Sheet1!$N$1:$O$20000,2,FALSE)</f>
        <v>#N/A</v>
      </c>
      <c r="L70">
        <f>VLOOKUP(I70,Sheet1!$Q$1:$R$20000,2,FALSE)</f>
        <v>5</v>
      </c>
      <c r="Q70" s="9">
        <v>20197240132</v>
      </c>
      <c r="R70" s="9">
        <v>4</v>
      </c>
      <c r="X70" s="10">
        <v>20201150296</v>
      </c>
      <c r="Y70" s="10" t="s">
        <v>135</v>
      </c>
    </row>
    <row r="71" ht="14.25" spans="1:25">
      <c r="A71" s="6" t="s">
        <v>220</v>
      </c>
      <c r="B71" s="6">
        <v>20218240007</v>
      </c>
      <c r="C71" s="6" t="s">
        <v>181</v>
      </c>
      <c r="D71" s="6" t="s">
        <v>212</v>
      </c>
      <c r="E71" s="6" t="s">
        <v>219</v>
      </c>
      <c r="F71" s="1" t="e">
        <f>VLOOKUP(B71,Sheet1!$N$1:$O$20000,2,FALSE)</f>
        <v>#N/A</v>
      </c>
      <c r="G71" s="1">
        <f>VLOOKUP(B71,Sheet1!$Q$1:$R$20000,2,FALSE)</f>
        <v>5</v>
      </c>
      <c r="I71" s="9">
        <v>20191150307</v>
      </c>
      <c r="J71" t="str">
        <f>VLOOKUP(I71,Sheet1!$X$1:$Y$20000,2,FALSE)</f>
        <v>舒芯蕾</v>
      </c>
      <c r="K71" t="e">
        <f>VLOOKUP(I71,Sheet1!$N$1:$O$20000,2,FALSE)</f>
        <v>#N/A</v>
      </c>
      <c r="L71">
        <f>VLOOKUP(I71,Sheet1!$Q$1:$R$20000,2,FALSE)</f>
        <v>4</v>
      </c>
      <c r="Q71" s="9">
        <v>20197340002</v>
      </c>
      <c r="R71" s="9">
        <v>5</v>
      </c>
      <c r="X71" s="10">
        <v>20201150302</v>
      </c>
      <c r="Y71" s="10" t="s">
        <v>122</v>
      </c>
    </row>
    <row r="72" ht="14.25" spans="1:25">
      <c r="A72" s="6" t="s">
        <v>348</v>
      </c>
      <c r="B72" s="6">
        <v>20186640050</v>
      </c>
      <c r="C72" s="6" t="s">
        <v>346</v>
      </c>
      <c r="D72" s="6" t="s">
        <v>347</v>
      </c>
      <c r="E72" s="6" t="s">
        <v>58</v>
      </c>
      <c r="F72" s="1">
        <f>VLOOKUP(B72,Sheet1!$N$1:$O$20000,2,FALSE)</f>
        <v>4</v>
      </c>
      <c r="G72" s="1">
        <f>VLOOKUP(B72,Sheet1!$Q$1:$R$20000,2,FALSE)</f>
        <v>5</v>
      </c>
      <c r="I72" s="9">
        <v>20191150475</v>
      </c>
      <c r="J72" t="str">
        <f>VLOOKUP(I72,Sheet1!$X$1:$Y$20000,2,FALSE)</f>
        <v>付雪瑞</v>
      </c>
      <c r="K72" t="e">
        <f>VLOOKUP(I72,Sheet1!$N$1:$O$20000,2,FALSE)</f>
        <v>#N/A</v>
      </c>
      <c r="L72">
        <f>VLOOKUP(I72,Sheet1!$Q$1:$R$20000,2,FALSE)</f>
        <v>5</v>
      </c>
      <c r="Q72" s="9">
        <v>20197440007</v>
      </c>
      <c r="R72" s="9">
        <v>4</v>
      </c>
      <c r="X72" s="10">
        <v>20201150327</v>
      </c>
      <c r="Y72" s="10" t="s">
        <v>137</v>
      </c>
    </row>
    <row r="73" ht="14.25" spans="1:25">
      <c r="A73" s="6" t="s">
        <v>349</v>
      </c>
      <c r="B73" s="6">
        <v>20181440084</v>
      </c>
      <c r="C73" s="6" t="s">
        <v>346</v>
      </c>
      <c r="D73" s="6" t="s">
        <v>347</v>
      </c>
      <c r="E73" s="6" t="s">
        <v>60</v>
      </c>
      <c r="F73" s="1" t="e">
        <f>VLOOKUP(B73,Sheet1!$N$1:$O$20000,2,FALSE)</f>
        <v>#N/A</v>
      </c>
      <c r="G73" s="1">
        <f>VLOOKUP(B73,Sheet1!$Q$1:$R$20000,2,FALSE)</f>
        <v>2</v>
      </c>
      <c r="I73" s="9">
        <v>20191150517</v>
      </c>
      <c r="J73" t="str">
        <f>VLOOKUP(I73,Sheet1!$X$1:$Y$20000,2,FALSE)</f>
        <v>王延睿</v>
      </c>
      <c r="K73" t="e">
        <f>VLOOKUP(I73,Sheet1!$N$1:$O$20000,2,FALSE)</f>
        <v>#N/A</v>
      </c>
      <c r="L73">
        <f>VLOOKUP(I73,Sheet1!$Q$1:$R$20000,2,FALSE)</f>
        <v>4</v>
      </c>
      <c r="Q73" s="9">
        <v>20197540017</v>
      </c>
      <c r="R73" s="9">
        <v>5</v>
      </c>
      <c r="X73" s="10">
        <v>20201150385</v>
      </c>
      <c r="Y73" s="10" t="s">
        <v>139</v>
      </c>
    </row>
    <row r="74" ht="14.25" spans="1:25">
      <c r="A74" s="6" t="s">
        <v>350</v>
      </c>
      <c r="B74" s="6">
        <v>20194450016</v>
      </c>
      <c r="C74" s="6" t="s">
        <v>346</v>
      </c>
      <c r="D74" s="6" t="s">
        <v>347</v>
      </c>
      <c r="E74" s="6" t="s">
        <v>88</v>
      </c>
      <c r="F74" s="1" t="e">
        <f>VLOOKUP(B74,Sheet1!$N$1:$O$20000,2,FALSE)</f>
        <v>#N/A</v>
      </c>
      <c r="G74" s="1">
        <f>VLOOKUP(B74,Sheet1!$Q$1:$R$20000,2,FALSE)</f>
        <v>5</v>
      </c>
      <c r="I74" s="9">
        <v>20191150569</v>
      </c>
      <c r="J74" t="str">
        <f>VLOOKUP(I74,Sheet1!$X$1:$Y$20000,2,FALSE)</f>
        <v>程紫玉</v>
      </c>
      <c r="K74" t="e">
        <f>VLOOKUP(I74,Sheet1!$N$1:$O$20000,2,FALSE)</f>
        <v>#N/A</v>
      </c>
      <c r="L74">
        <f>VLOOKUP(I74,Sheet1!$Q$1:$R$20000,2,FALSE)</f>
        <v>4</v>
      </c>
      <c r="Q74" s="9">
        <v>20197640007</v>
      </c>
      <c r="R74" s="9">
        <v>4</v>
      </c>
      <c r="X74" s="10">
        <v>20201150426</v>
      </c>
      <c r="Y74" s="10" t="s">
        <v>141</v>
      </c>
    </row>
    <row r="75" ht="14.25" spans="1:25">
      <c r="A75" s="6" t="s">
        <v>352</v>
      </c>
      <c r="B75" s="6">
        <v>20191640061</v>
      </c>
      <c r="C75" s="6" t="s">
        <v>346</v>
      </c>
      <c r="D75" s="6" t="s">
        <v>347</v>
      </c>
      <c r="E75" s="6" t="s">
        <v>92</v>
      </c>
      <c r="F75" s="1">
        <f>VLOOKUP(B75,Sheet1!$N$1:$O$20000,2,FALSE)</f>
        <v>1</v>
      </c>
      <c r="G75" s="1">
        <f>VLOOKUP(B75,Sheet1!$Q$1:$R$20000,2,FALSE)</f>
        <v>5</v>
      </c>
      <c r="I75" s="9">
        <v>20191150635</v>
      </c>
      <c r="J75" t="str">
        <f>VLOOKUP(I75,Sheet1!$X$1:$Y$20000,2,FALSE)</f>
        <v>王腾</v>
      </c>
      <c r="K75" t="e">
        <f>VLOOKUP(I75,Sheet1!$N$1:$O$20000,2,FALSE)</f>
        <v>#N/A</v>
      </c>
      <c r="L75">
        <f>VLOOKUP(I75,Sheet1!$Q$1:$R$20000,2,FALSE)</f>
        <v>5</v>
      </c>
      <c r="Q75" s="9">
        <v>20198140010</v>
      </c>
      <c r="R75" s="9">
        <v>5</v>
      </c>
      <c r="X75" s="10">
        <v>20201150474</v>
      </c>
      <c r="Y75" s="10" t="s">
        <v>107</v>
      </c>
    </row>
    <row r="76" ht="14.25" spans="1:25">
      <c r="A76" s="6" t="s">
        <v>353</v>
      </c>
      <c r="B76" s="6">
        <v>20204450007</v>
      </c>
      <c r="C76" s="6" t="s">
        <v>346</v>
      </c>
      <c r="D76" s="6" t="s">
        <v>347</v>
      </c>
      <c r="E76" s="6" t="s">
        <v>123</v>
      </c>
      <c r="F76" s="1" t="e">
        <f>VLOOKUP(B76,Sheet1!$N$1:$O$20000,2,FALSE)</f>
        <v>#N/A</v>
      </c>
      <c r="G76" s="1">
        <f>VLOOKUP(B76,Sheet1!$Q$1:$R$20000,2,FALSE)</f>
        <v>2</v>
      </c>
      <c r="I76" s="9">
        <v>20191150678</v>
      </c>
      <c r="J76" t="str">
        <f>VLOOKUP(I76,Sheet1!$X$1:$Y$20000,2,FALSE)</f>
        <v>仪辰</v>
      </c>
      <c r="K76" t="e">
        <f>VLOOKUP(I76,Sheet1!$N$1:$O$20000,2,FALSE)</f>
        <v>#N/A</v>
      </c>
      <c r="L76">
        <f>VLOOKUP(I76,Sheet1!$Q$1:$R$20000,2,FALSE)</f>
        <v>5</v>
      </c>
      <c r="Q76" s="9">
        <v>20198140028</v>
      </c>
      <c r="R76" s="9">
        <v>5</v>
      </c>
      <c r="X76" s="10">
        <v>20201150500</v>
      </c>
      <c r="Y76" s="10" t="s">
        <v>109</v>
      </c>
    </row>
    <row r="77" ht="14.25" spans="1:25">
      <c r="A77" s="6" t="s">
        <v>354</v>
      </c>
      <c r="B77" s="6">
        <v>20204450058</v>
      </c>
      <c r="C77" s="6" t="s">
        <v>346</v>
      </c>
      <c r="D77" s="6" t="s">
        <v>347</v>
      </c>
      <c r="E77" s="6" t="s">
        <v>125</v>
      </c>
      <c r="F77" s="1" t="e">
        <f>VLOOKUP(B77,Sheet1!$N$1:$O$20000,2,FALSE)</f>
        <v>#N/A</v>
      </c>
      <c r="G77" s="1">
        <f>VLOOKUP(B77,Sheet1!$Q$1:$R$20000,2,FALSE)</f>
        <v>5</v>
      </c>
      <c r="I77" s="9">
        <v>20191150704</v>
      </c>
      <c r="J77" t="str">
        <f>VLOOKUP(I77,Sheet1!$X$1:$Y$20000,2,FALSE)</f>
        <v>刘相坤</v>
      </c>
      <c r="K77" t="e">
        <f>VLOOKUP(I77,Sheet1!$N$1:$O$20000,2,FALSE)</f>
        <v>#N/A</v>
      </c>
      <c r="L77">
        <f>VLOOKUP(I77,Sheet1!$Q$1:$R$20000,2,FALSE)</f>
        <v>4</v>
      </c>
      <c r="Q77" s="9">
        <v>20198240032</v>
      </c>
      <c r="R77" s="9">
        <v>4</v>
      </c>
      <c r="X77" s="10">
        <v>20201150548</v>
      </c>
      <c r="Y77" s="10" t="s">
        <v>111</v>
      </c>
    </row>
    <row r="78" ht="14.25" spans="1:25">
      <c r="A78" s="6" t="s">
        <v>355</v>
      </c>
      <c r="B78" s="6">
        <v>20214450009</v>
      </c>
      <c r="C78" s="6" t="s">
        <v>346</v>
      </c>
      <c r="D78" s="6" t="s">
        <v>347</v>
      </c>
      <c r="E78" s="6" t="s">
        <v>157</v>
      </c>
      <c r="F78" s="1" t="e">
        <f>VLOOKUP(B78,Sheet1!$N$1:$O$20000,2,FALSE)</f>
        <v>#N/A</v>
      </c>
      <c r="G78" s="1">
        <f>VLOOKUP(B78,Sheet1!$Q$1:$R$20000,2,FALSE)</f>
        <v>5</v>
      </c>
      <c r="I78" s="9">
        <v>20191250031</v>
      </c>
      <c r="J78" t="str">
        <f>VLOOKUP(I78,Sheet1!$X$1:$Y$20000,2,FALSE)</f>
        <v>崔瑞雪</v>
      </c>
      <c r="K78" t="e">
        <f>VLOOKUP(I78,Sheet1!$N$1:$O$20000,2,FALSE)</f>
        <v>#N/A</v>
      </c>
      <c r="L78">
        <f>VLOOKUP(I78,Sheet1!$Q$1:$R$20000,2,FALSE)</f>
        <v>4</v>
      </c>
      <c r="Q78" s="9">
        <v>20201150004</v>
      </c>
      <c r="R78" s="9">
        <v>4</v>
      </c>
      <c r="X78" s="10">
        <v>20201150624</v>
      </c>
      <c r="Y78" s="10" t="s">
        <v>113</v>
      </c>
    </row>
    <row r="79" ht="14.25" spans="1:25">
      <c r="A79" s="6" t="s">
        <v>356</v>
      </c>
      <c r="B79" s="6">
        <v>20214450060</v>
      </c>
      <c r="C79" s="6" t="s">
        <v>346</v>
      </c>
      <c r="D79" s="6" t="s">
        <v>347</v>
      </c>
      <c r="E79" s="6" t="s">
        <v>159</v>
      </c>
      <c r="F79" s="1" t="e">
        <f>VLOOKUP(B79,Sheet1!$N$1:$O$20000,2,FALSE)</f>
        <v>#N/A</v>
      </c>
      <c r="G79" s="1">
        <f>VLOOKUP(B79,Sheet1!$Q$1:$R$20000,2,FALSE)</f>
        <v>5</v>
      </c>
      <c r="I79" s="9">
        <v>20191250095</v>
      </c>
      <c r="J79" t="str">
        <f>VLOOKUP(I79,Sheet1!$X$1:$Y$20000,2,FALSE)</f>
        <v>李嫣然</v>
      </c>
      <c r="K79" t="e">
        <f>VLOOKUP(I79,Sheet1!$N$1:$O$20000,2,FALSE)</f>
        <v>#N/A</v>
      </c>
      <c r="L79">
        <f>VLOOKUP(I79,Sheet1!$Q$1:$R$20000,2,FALSE)</f>
        <v>4</v>
      </c>
      <c r="Q79" s="9">
        <v>20201150059</v>
      </c>
      <c r="R79" s="9">
        <v>5</v>
      </c>
      <c r="X79" s="10">
        <v>20201150646</v>
      </c>
      <c r="Y79" s="10" t="s">
        <v>115</v>
      </c>
    </row>
    <row r="80" ht="14.25" spans="1:25">
      <c r="A80" s="6" t="s">
        <v>351</v>
      </c>
      <c r="B80" s="6">
        <v>20194450055</v>
      </c>
      <c r="C80" s="6" t="s">
        <v>346</v>
      </c>
      <c r="D80" s="6" t="s">
        <v>347</v>
      </c>
      <c r="E80" s="6" t="s">
        <v>90</v>
      </c>
      <c r="F80" s="1" t="e">
        <f>VLOOKUP(B80,Sheet1!$N$1:$O$20000,2,FALSE)</f>
        <v>#N/A</v>
      </c>
      <c r="G80" s="1">
        <f>VLOOKUP(B80,Sheet1!$Q$1:$R$20000,2,FALSE)</f>
        <v>6</v>
      </c>
      <c r="I80" s="9">
        <v>20191440029</v>
      </c>
      <c r="J80" t="str">
        <f>VLOOKUP(I80,Sheet1!$X$1:$Y$20000,2,FALSE)</f>
        <v>张甜甜</v>
      </c>
      <c r="K80" t="e">
        <f>VLOOKUP(I80,Sheet1!$N$1:$O$20000,2,FALSE)</f>
        <v>#N/A</v>
      </c>
      <c r="L80">
        <f>VLOOKUP(I80,Sheet1!$Q$1:$R$20000,2,FALSE)</f>
        <v>3</v>
      </c>
      <c r="Q80" s="9">
        <v>20201150119</v>
      </c>
      <c r="R80" s="9">
        <v>5</v>
      </c>
      <c r="X80" s="10">
        <v>20201150705</v>
      </c>
      <c r="Y80" s="10" t="s">
        <v>117</v>
      </c>
    </row>
    <row r="81" ht="14.25" spans="1:25">
      <c r="A81" s="6" t="s">
        <v>47</v>
      </c>
      <c r="B81" s="6">
        <v>20181150402</v>
      </c>
      <c r="C81" s="6" t="s">
        <v>524</v>
      </c>
      <c r="D81" s="6" t="s">
        <v>12</v>
      </c>
      <c r="E81" s="6" t="s">
        <v>46</v>
      </c>
      <c r="F81" s="1" t="e">
        <f>VLOOKUP(B81,Sheet1!$N$1:$O$20000,2,FALSE)</f>
        <v>#N/A</v>
      </c>
      <c r="G81" s="1" t="e">
        <f>VLOOKUP(B81,Sheet1!$Q$1:$R$20000,2,FALSE)</f>
        <v>#N/A</v>
      </c>
      <c r="I81" s="9">
        <v>20191440047</v>
      </c>
      <c r="J81" t="str">
        <f>VLOOKUP(I81,Sheet1!$X$1:$Y$20000,2,FALSE)</f>
        <v>赵祥</v>
      </c>
      <c r="K81" t="e">
        <f>VLOOKUP(I81,Sheet1!$N$1:$O$20000,2,FALSE)</f>
        <v>#N/A</v>
      </c>
      <c r="L81">
        <f>VLOOKUP(I81,Sheet1!$Q$1:$R$20000,2,FALSE)</f>
        <v>3</v>
      </c>
      <c r="Q81" s="9">
        <v>20201150157</v>
      </c>
      <c r="R81" s="9">
        <v>4</v>
      </c>
      <c r="X81" s="10">
        <v>20201150771</v>
      </c>
      <c r="Y81" s="10" t="s">
        <v>119</v>
      </c>
    </row>
    <row r="82" ht="14.25" spans="1:25">
      <c r="A82" s="6" t="s">
        <v>49</v>
      </c>
      <c r="B82" s="6">
        <v>20181150476</v>
      </c>
      <c r="C82" s="6" t="s">
        <v>524</v>
      </c>
      <c r="D82" s="6" t="s">
        <v>12</v>
      </c>
      <c r="E82" s="6" t="s">
        <v>48</v>
      </c>
      <c r="F82" s="1" t="e">
        <f>VLOOKUP(B82,Sheet1!$N$1:$O$20000,2,FALSE)</f>
        <v>#N/A</v>
      </c>
      <c r="G82" s="1" t="e">
        <f>VLOOKUP(B82,Sheet1!$Q$1:$R$20000,2,FALSE)</f>
        <v>#N/A</v>
      </c>
      <c r="I82" s="9">
        <v>20191640038</v>
      </c>
      <c r="J82" t="str">
        <f>VLOOKUP(I82,Sheet1!$X$1:$Y$20000,2,FALSE)</f>
        <v>陈明华</v>
      </c>
      <c r="K82" t="e">
        <f>VLOOKUP(I82,Sheet1!$N$1:$O$20000,2,FALSE)</f>
        <v>#N/A</v>
      </c>
      <c r="L82">
        <f>VLOOKUP(I82,Sheet1!$Q$1:$R$20000,2,FALSE)</f>
        <v>5</v>
      </c>
      <c r="Q82" s="9">
        <v>20201150178</v>
      </c>
      <c r="R82" s="9">
        <v>5</v>
      </c>
      <c r="X82" s="10">
        <v>20201240017</v>
      </c>
      <c r="Y82" s="10" t="s">
        <v>460</v>
      </c>
    </row>
    <row r="83" ht="14.25" spans="1:25">
      <c r="A83" s="6" t="s">
        <v>51</v>
      </c>
      <c r="B83" s="6">
        <v>20181150520</v>
      </c>
      <c r="C83" s="6" t="s">
        <v>524</v>
      </c>
      <c r="D83" s="6" t="s">
        <v>12</v>
      </c>
      <c r="E83" s="6" t="s">
        <v>50</v>
      </c>
      <c r="F83" s="1" t="e">
        <f>VLOOKUP(B83,Sheet1!$N$1:$O$20000,2,FALSE)</f>
        <v>#N/A</v>
      </c>
      <c r="G83" s="1" t="e">
        <f>VLOOKUP(B83,Sheet1!$Q$1:$R$20000,2,FALSE)</f>
        <v>#N/A</v>
      </c>
      <c r="I83" s="9">
        <v>20191640072</v>
      </c>
      <c r="J83" t="str">
        <f>VLOOKUP(I83,Sheet1!$X$1:$Y$20000,2,FALSE)</f>
        <v>李梦媛</v>
      </c>
      <c r="K83" t="e">
        <f>VLOOKUP(I83,Sheet1!$N$1:$O$20000,2,FALSE)</f>
        <v>#N/A</v>
      </c>
      <c r="L83">
        <f>VLOOKUP(I83,Sheet1!$Q$1:$R$20000,2,FALSE)</f>
        <v>5</v>
      </c>
      <c r="Q83" s="9">
        <v>20201150203</v>
      </c>
      <c r="R83" s="9">
        <v>4</v>
      </c>
      <c r="X83" s="10">
        <v>20201250024</v>
      </c>
      <c r="Y83" s="10" t="s">
        <v>474</v>
      </c>
    </row>
    <row r="84" ht="14.25" spans="1:25">
      <c r="A84" s="6" t="s">
        <v>53</v>
      </c>
      <c r="B84" s="6">
        <v>20181150581</v>
      </c>
      <c r="C84" s="6" t="s">
        <v>524</v>
      </c>
      <c r="D84" s="6" t="s">
        <v>12</v>
      </c>
      <c r="E84" s="6" t="s">
        <v>52</v>
      </c>
      <c r="F84" s="1" t="e">
        <f>VLOOKUP(B84,Sheet1!$N$1:$O$20000,2,FALSE)</f>
        <v>#N/A</v>
      </c>
      <c r="G84" s="1" t="e">
        <f>VLOOKUP(B84,Sheet1!$Q$1:$R$20000,2,FALSE)</f>
        <v>#N/A</v>
      </c>
      <c r="I84" s="9">
        <v>20192250022</v>
      </c>
      <c r="J84" t="str">
        <f>VLOOKUP(I84,Sheet1!$X$1:$Y$20000,2,FALSE)</f>
        <v>李美含</v>
      </c>
      <c r="K84" t="e">
        <f>VLOOKUP(I84,Sheet1!$N$1:$O$20000,2,FALSE)</f>
        <v>#N/A</v>
      </c>
      <c r="L84">
        <f>VLOOKUP(I84,Sheet1!$Q$1:$R$20000,2,FALSE)</f>
        <v>3</v>
      </c>
      <c r="Q84" s="9">
        <v>20201150248</v>
      </c>
      <c r="R84" s="9">
        <v>5</v>
      </c>
      <c r="X84" s="10">
        <v>20201250072</v>
      </c>
      <c r="Y84" s="10" t="s">
        <v>475</v>
      </c>
    </row>
    <row r="85" ht="14.25" spans="1:25">
      <c r="A85" s="6" t="s">
        <v>55</v>
      </c>
      <c r="B85" s="6">
        <v>20181150649</v>
      </c>
      <c r="C85" s="6" t="s">
        <v>524</v>
      </c>
      <c r="D85" s="6" t="s">
        <v>12</v>
      </c>
      <c r="E85" s="6" t="s">
        <v>54</v>
      </c>
      <c r="F85" s="1" t="e">
        <f>VLOOKUP(B85,Sheet1!$N$1:$O$20000,2,FALSE)</f>
        <v>#N/A</v>
      </c>
      <c r="G85" s="1" t="e">
        <f>VLOOKUP(B85,Sheet1!$Q$1:$R$20000,2,FALSE)</f>
        <v>#N/A</v>
      </c>
      <c r="I85" s="9">
        <v>20192250118</v>
      </c>
      <c r="J85" t="str">
        <f>VLOOKUP(I85,Sheet1!$X$1:$Y$20000,2,FALSE)</f>
        <v>韩雨琪</v>
      </c>
      <c r="K85" t="e">
        <f>VLOOKUP(I85,Sheet1!$N$1:$O$20000,2,FALSE)</f>
        <v>#N/A</v>
      </c>
      <c r="L85">
        <f>VLOOKUP(I85,Sheet1!$Q$1:$R$20000,2,FALSE)</f>
        <v>5</v>
      </c>
      <c r="Q85" s="9">
        <v>20201150296</v>
      </c>
      <c r="R85" s="9">
        <v>5</v>
      </c>
      <c r="X85" s="10">
        <v>20201250106</v>
      </c>
      <c r="Y85" s="10" t="s">
        <v>476</v>
      </c>
    </row>
    <row r="86" ht="14.25" spans="1:25">
      <c r="A86" s="6" t="s">
        <v>57</v>
      </c>
      <c r="B86" s="6">
        <v>20181150685</v>
      </c>
      <c r="C86" s="6" t="s">
        <v>524</v>
      </c>
      <c r="D86" s="6" t="s">
        <v>12</v>
      </c>
      <c r="E86" s="6" t="s">
        <v>56</v>
      </c>
      <c r="F86" s="1" t="e">
        <f>VLOOKUP(B86,Sheet1!$N$1:$O$20000,2,FALSE)</f>
        <v>#N/A</v>
      </c>
      <c r="G86" s="1" t="e">
        <f>VLOOKUP(B86,Sheet1!$Q$1:$R$20000,2,FALSE)</f>
        <v>#N/A</v>
      </c>
      <c r="I86" s="9">
        <v>20193340108</v>
      </c>
      <c r="J86" t="str">
        <f>VLOOKUP(I86,Sheet1!$X$1:$Y$20000,2,FALSE)</f>
        <v>杨晓涵</v>
      </c>
      <c r="K86" t="e">
        <f>VLOOKUP(I86,Sheet1!$N$1:$O$20000,2,FALSE)</f>
        <v>#N/A</v>
      </c>
      <c r="L86">
        <f>VLOOKUP(I86,Sheet1!$Q$1:$R$20000,2,FALSE)</f>
        <v>5</v>
      </c>
      <c r="Q86" s="9">
        <v>20201150302</v>
      </c>
      <c r="R86" s="9">
        <v>4</v>
      </c>
      <c r="X86" s="10">
        <v>20201440024</v>
      </c>
      <c r="Y86" s="10" t="s">
        <v>525</v>
      </c>
    </row>
    <row r="87" ht="14.25" spans="1:25">
      <c r="A87" s="6" t="s">
        <v>59</v>
      </c>
      <c r="B87" s="6">
        <v>20181150431</v>
      </c>
      <c r="C87" s="6" t="s">
        <v>524</v>
      </c>
      <c r="D87" s="6" t="s">
        <v>12</v>
      </c>
      <c r="E87" s="6" t="s">
        <v>58</v>
      </c>
      <c r="F87" s="1" t="e">
        <f>VLOOKUP(B87,Sheet1!$N$1:$O$20000,2,FALSE)</f>
        <v>#N/A</v>
      </c>
      <c r="G87" s="1">
        <f>VLOOKUP(B87,Sheet1!$Q$1:$R$20000,2,FALSE)</f>
        <v>1</v>
      </c>
      <c r="I87" s="9">
        <v>20193340151</v>
      </c>
      <c r="J87" t="str">
        <f>VLOOKUP(I87,Sheet1!$X$1:$Y$20000,2,FALSE)</f>
        <v>陈淑琪</v>
      </c>
      <c r="K87" t="e">
        <f>VLOOKUP(I87,Sheet1!$N$1:$O$20000,2,FALSE)</f>
        <v>#N/A</v>
      </c>
      <c r="L87">
        <f>VLOOKUP(I87,Sheet1!$Q$1:$R$20000,2,FALSE)</f>
        <v>5</v>
      </c>
      <c r="Q87" s="9">
        <v>20201150327</v>
      </c>
      <c r="R87" s="9">
        <v>5</v>
      </c>
      <c r="X87" s="10">
        <v>20201440107</v>
      </c>
      <c r="Y87" s="10" t="s">
        <v>504</v>
      </c>
    </row>
    <row r="88" ht="14.25" spans="1:25">
      <c r="A88" s="6" t="s">
        <v>61</v>
      </c>
      <c r="B88" s="6">
        <v>20181150038</v>
      </c>
      <c r="C88" s="6" t="s">
        <v>524</v>
      </c>
      <c r="D88" s="6" t="s">
        <v>12</v>
      </c>
      <c r="E88" s="6" t="s">
        <v>60</v>
      </c>
      <c r="F88" s="1" t="e">
        <f>VLOOKUP(B88,Sheet1!$N$1:$O$20000,2,FALSE)</f>
        <v>#N/A</v>
      </c>
      <c r="G88" s="1" t="e">
        <f>VLOOKUP(B88,Sheet1!$Q$1:$R$20000,2,FALSE)</f>
        <v>#N/A</v>
      </c>
      <c r="I88" s="9">
        <v>20194450016</v>
      </c>
      <c r="J88" t="str">
        <f>VLOOKUP(I88,Sheet1!$X$1:$Y$20000,2,FALSE)</f>
        <v>盛涵星</v>
      </c>
      <c r="K88" t="e">
        <f>VLOOKUP(I88,Sheet1!$N$1:$O$20000,2,FALSE)</f>
        <v>#N/A</v>
      </c>
      <c r="L88">
        <f>VLOOKUP(I88,Sheet1!$Q$1:$R$20000,2,FALSE)</f>
        <v>5</v>
      </c>
      <c r="Q88" s="9">
        <v>20201150385</v>
      </c>
      <c r="R88" s="9">
        <v>5</v>
      </c>
      <c r="X88" s="10">
        <v>20201440143</v>
      </c>
      <c r="Y88" s="10" t="s">
        <v>505</v>
      </c>
    </row>
    <row r="89" ht="14.25" spans="1:25">
      <c r="A89" s="6" t="s">
        <v>63</v>
      </c>
      <c r="B89" s="6">
        <v>20181150071</v>
      </c>
      <c r="C89" s="6" t="s">
        <v>524</v>
      </c>
      <c r="D89" s="6" t="s">
        <v>12</v>
      </c>
      <c r="E89" s="6" t="s">
        <v>62</v>
      </c>
      <c r="F89" s="1" t="e">
        <f>VLOOKUP(B89,Sheet1!$N$1:$O$20000,2,FALSE)</f>
        <v>#N/A</v>
      </c>
      <c r="G89" s="1" t="e">
        <f>VLOOKUP(B89,Sheet1!$Q$1:$R$20000,2,FALSE)</f>
        <v>#N/A</v>
      </c>
      <c r="I89" s="9">
        <v>20194450055</v>
      </c>
      <c r="J89" t="str">
        <f>VLOOKUP(I89,Sheet1!$X$1:$Y$20000,2,FALSE)</f>
        <v>龙垚宇</v>
      </c>
      <c r="K89" t="e">
        <f>VLOOKUP(I89,Sheet1!$N$1:$O$20000,2,FALSE)</f>
        <v>#N/A</v>
      </c>
      <c r="L89">
        <f>VLOOKUP(I89,Sheet1!$Q$1:$R$20000,2,FALSE)</f>
        <v>6</v>
      </c>
      <c r="Q89" s="9">
        <v>20201150426</v>
      </c>
      <c r="R89" s="9">
        <v>5</v>
      </c>
      <c r="X89" s="10">
        <v>20201640018</v>
      </c>
      <c r="Y89" s="10" t="s">
        <v>194</v>
      </c>
    </row>
    <row r="90" ht="14.25" spans="1:25">
      <c r="A90" s="6" t="s">
        <v>65</v>
      </c>
      <c r="B90" s="6">
        <v>20181150093</v>
      </c>
      <c r="C90" s="6" t="s">
        <v>524</v>
      </c>
      <c r="D90" s="6" t="s">
        <v>12</v>
      </c>
      <c r="E90" s="6" t="s">
        <v>64</v>
      </c>
      <c r="F90" s="1" t="e">
        <f>VLOOKUP(B90,Sheet1!$N$1:$O$20000,2,FALSE)</f>
        <v>#N/A</v>
      </c>
      <c r="G90" s="1" t="e">
        <f>VLOOKUP(B90,Sheet1!$Q$1:$R$20000,2,FALSE)</f>
        <v>#N/A</v>
      </c>
      <c r="I90" s="9">
        <v>20195140038</v>
      </c>
      <c r="J90" t="str">
        <f>VLOOKUP(I90,Sheet1!$X$1:$Y$20000,2,FALSE)</f>
        <v>张洁</v>
      </c>
      <c r="K90" t="e">
        <f>VLOOKUP(I90,Sheet1!$N$1:$O$20000,2,FALSE)</f>
        <v>#N/A</v>
      </c>
      <c r="L90">
        <f>VLOOKUP(I90,Sheet1!$Q$1:$R$20000,2,FALSE)</f>
        <v>3</v>
      </c>
      <c r="Q90" s="9">
        <v>20201150474</v>
      </c>
      <c r="R90" s="9">
        <v>4</v>
      </c>
      <c r="X90" s="10">
        <v>20201640049</v>
      </c>
      <c r="Y90" s="10" t="s">
        <v>195</v>
      </c>
    </row>
    <row r="91" ht="14.25" spans="1:25">
      <c r="A91" s="6" t="s">
        <v>67</v>
      </c>
      <c r="B91" s="6">
        <v>20181150184</v>
      </c>
      <c r="C91" s="6" t="s">
        <v>524</v>
      </c>
      <c r="D91" s="6" t="s">
        <v>12</v>
      </c>
      <c r="E91" s="6" t="s">
        <v>66</v>
      </c>
      <c r="F91" s="1" t="e">
        <f>VLOOKUP(B91,Sheet1!$N$1:$O$20000,2,FALSE)</f>
        <v>#N/A</v>
      </c>
      <c r="G91" s="1" t="e">
        <f>VLOOKUP(B91,Sheet1!$Q$1:$R$20000,2,FALSE)</f>
        <v>#N/A</v>
      </c>
      <c r="I91" s="9">
        <v>20195140073</v>
      </c>
      <c r="J91" t="str">
        <f>VLOOKUP(I91,Sheet1!$X$1:$Y$20000,2,FALSE)</f>
        <v>马玉涵</v>
      </c>
      <c r="K91" t="e">
        <f>VLOOKUP(I91,Sheet1!$N$1:$O$20000,2,FALSE)</f>
        <v>#N/A</v>
      </c>
      <c r="L91">
        <f>VLOOKUP(I91,Sheet1!$Q$1:$R$20000,2,FALSE)</f>
        <v>3</v>
      </c>
      <c r="Q91" s="9">
        <v>20201150500</v>
      </c>
      <c r="R91" s="9">
        <v>5</v>
      </c>
      <c r="X91" s="10">
        <v>20202250005</v>
      </c>
      <c r="Y91" s="10" t="s">
        <v>447</v>
      </c>
    </row>
    <row r="92" ht="14.25" spans="1:25">
      <c r="A92" s="6" t="s">
        <v>69</v>
      </c>
      <c r="B92" s="6">
        <v>20181150216</v>
      </c>
      <c r="C92" s="6" t="s">
        <v>524</v>
      </c>
      <c r="D92" s="6" t="s">
        <v>12</v>
      </c>
      <c r="E92" s="6" t="s">
        <v>68</v>
      </c>
      <c r="F92" s="1" t="e">
        <f>VLOOKUP(B92,Sheet1!$N$1:$O$20000,2,FALSE)</f>
        <v>#N/A</v>
      </c>
      <c r="G92" s="1" t="e">
        <f>VLOOKUP(B92,Sheet1!$Q$1:$R$20000,2,FALSE)</f>
        <v>#N/A</v>
      </c>
      <c r="I92" s="9">
        <v>20195240004</v>
      </c>
      <c r="J92" t="str">
        <f>VLOOKUP(I92,Sheet1!$X$1:$Y$20000,2,FALSE)</f>
        <v>赵诗月</v>
      </c>
      <c r="K92" t="e">
        <f>VLOOKUP(I92,Sheet1!$N$1:$O$20000,2,FALSE)</f>
        <v>#N/A</v>
      </c>
      <c r="L92">
        <f>VLOOKUP(I92,Sheet1!$Q$1:$R$20000,2,FALSE)</f>
        <v>3</v>
      </c>
      <c r="Q92" s="9">
        <v>20201150548</v>
      </c>
      <c r="R92" s="9">
        <v>5</v>
      </c>
      <c r="X92" s="10">
        <v>20202250058</v>
      </c>
      <c r="Y92" s="10" t="s">
        <v>448</v>
      </c>
    </row>
    <row r="93" ht="14.25" spans="1:25">
      <c r="A93" s="6" t="s">
        <v>71</v>
      </c>
      <c r="B93" s="6">
        <v>20181150242</v>
      </c>
      <c r="C93" s="6" t="s">
        <v>524</v>
      </c>
      <c r="D93" s="6" t="s">
        <v>12</v>
      </c>
      <c r="E93" s="6" t="s">
        <v>70</v>
      </c>
      <c r="F93" s="1" t="e">
        <f>VLOOKUP(B93,Sheet1!$N$1:$O$20000,2,FALSE)</f>
        <v>#N/A</v>
      </c>
      <c r="G93" s="1" t="e">
        <f>VLOOKUP(B93,Sheet1!$Q$1:$R$20000,2,FALSE)</f>
        <v>#N/A</v>
      </c>
      <c r="I93" s="9">
        <v>20196340005</v>
      </c>
      <c r="J93" t="str">
        <f>VLOOKUP(I93,Sheet1!$X$1:$Y$20000,2,FALSE)</f>
        <v>褚剑鸣</v>
      </c>
      <c r="K93" t="e">
        <f>VLOOKUP(I93,Sheet1!$N$1:$O$20000,2,FALSE)</f>
        <v>#N/A</v>
      </c>
      <c r="L93">
        <f>VLOOKUP(I93,Sheet1!$Q$1:$R$20000,2,FALSE)</f>
        <v>1</v>
      </c>
      <c r="Q93" s="9">
        <v>20201150624</v>
      </c>
      <c r="R93" s="9">
        <v>5</v>
      </c>
      <c r="X93" s="10">
        <v>20202250127</v>
      </c>
      <c r="Y93" s="10" t="s">
        <v>449</v>
      </c>
    </row>
    <row r="94" ht="14.25" spans="1:25">
      <c r="A94" s="6" t="s">
        <v>73</v>
      </c>
      <c r="B94" s="6">
        <v>20181150300</v>
      </c>
      <c r="C94" s="6" t="s">
        <v>524</v>
      </c>
      <c r="D94" s="6" t="s">
        <v>12</v>
      </c>
      <c r="E94" s="6" t="s">
        <v>72</v>
      </c>
      <c r="F94" s="1" t="e">
        <f>VLOOKUP(B94,Sheet1!$N$1:$O$20000,2,FALSE)</f>
        <v>#N/A</v>
      </c>
      <c r="G94" s="1" t="e">
        <f>VLOOKUP(B94,Sheet1!$Q$1:$R$20000,2,FALSE)</f>
        <v>#N/A</v>
      </c>
      <c r="I94" s="9">
        <v>20196540006</v>
      </c>
      <c r="J94" t="str">
        <f>VLOOKUP(I94,Sheet1!$X$1:$Y$20000,2,FALSE)</f>
        <v>姚佳鑫</v>
      </c>
      <c r="K94" t="e">
        <f>VLOOKUP(I94,Sheet1!$N$1:$O$20000,2,FALSE)</f>
        <v>#N/A</v>
      </c>
      <c r="L94">
        <f>VLOOKUP(I94,Sheet1!$Q$1:$R$20000,2,FALSE)</f>
        <v>5</v>
      </c>
      <c r="Q94" s="9">
        <v>20201150646</v>
      </c>
      <c r="R94" s="9">
        <v>5</v>
      </c>
      <c r="X94" s="10">
        <v>20202250136</v>
      </c>
      <c r="Y94" s="10" t="s">
        <v>450</v>
      </c>
    </row>
    <row r="95" ht="14.25" spans="1:25">
      <c r="A95" s="6" t="s">
        <v>75</v>
      </c>
      <c r="B95" s="6">
        <v>20181150390</v>
      </c>
      <c r="C95" s="6" t="s">
        <v>524</v>
      </c>
      <c r="D95" s="6" t="s">
        <v>12</v>
      </c>
      <c r="E95" s="6" t="s">
        <v>74</v>
      </c>
      <c r="F95" s="1" t="e">
        <f>VLOOKUP(B95,Sheet1!$N$1:$O$20000,2,FALSE)</f>
        <v>#N/A</v>
      </c>
      <c r="G95" s="1" t="e">
        <f>VLOOKUP(B95,Sheet1!$Q$1:$R$20000,2,FALSE)</f>
        <v>#N/A</v>
      </c>
      <c r="I95" s="9">
        <v>20196550008</v>
      </c>
      <c r="J95" t="str">
        <f>VLOOKUP(I95,Sheet1!$X$1:$Y$20000,2,FALSE)</f>
        <v>周恬卉</v>
      </c>
      <c r="K95" t="e">
        <f>VLOOKUP(I95,Sheet1!$N$1:$O$20000,2,FALSE)</f>
        <v>#N/A</v>
      </c>
      <c r="L95">
        <f>VLOOKUP(I95,Sheet1!$Q$1:$R$20000,2,FALSE)</f>
        <v>5</v>
      </c>
      <c r="Q95" s="9">
        <v>20201150705</v>
      </c>
      <c r="R95" s="9">
        <v>5</v>
      </c>
      <c r="X95" s="10">
        <v>20203320032</v>
      </c>
      <c r="Y95" s="10" t="s">
        <v>322</v>
      </c>
    </row>
    <row r="96" ht="14.25" spans="1:25">
      <c r="A96" s="6" t="s">
        <v>77</v>
      </c>
      <c r="B96" s="6">
        <v>20191150475</v>
      </c>
      <c r="C96" s="6" t="s">
        <v>524</v>
      </c>
      <c r="D96" s="6" t="s">
        <v>12</v>
      </c>
      <c r="E96" s="6" t="s">
        <v>76</v>
      </c>
      <c r="F96" s="1" t="e">
        <f>VLOOKUP(B96,Sheet1!$N$1:$O$20000,2,FALSE)</f>
        <v>#N/A</v>
      </c>
      <c r="G96" s="1">
        <f>VLOOKUP(B96,Sheet1!$Q$1:$R$20000,2,FALSE)</f>
        <v>5</v>
      </c>
      <c r="I96" s="9">
        <v>20196550074</v>
      </c>
      <c r="J96" t="str">
        <f>VLOOKUP(I96,Sheet1!$X$1:$Y$20000,2,FALSE)</f>
        <v>王泽平</v>
      </c>
      <c r="K96" t="e">
        <f>VLOOKUP(I96,Sheet1!$N$1:$O$20000,2,FALSE)</f>
        <v>#N/A</v>
      </c>
      <c r="L96">
        <f>VLOOKUP(I96,Sheet1!$Q$1:$R$20000,2,FALSE)</f>
        <v>5</v>
      </c>
      <c r="Q96" s="9">
        <v>20201150771</v>
      </c>
      <c r="R96" s="9">
        <v>5</v>
      </c>
      <c r="X96" s="10">
        <v>20203340040</v>
      </c>
      <c r="Y96" s="10" t="s">
        <v>312</v>
      </c>
    </row>
    <row r="97" ht="14.25" spans="1:25">
      <c r="A97" s="6" t="s">
        <v>79</v>
      </c>
      <c r="B97" s="6">
        <v>20191150517</v>
      </c>
      <c r="C97" s="6" t="s">
        <v>524</v>
      </c>
      <c r="D97" s="6" t="s">
        <v>12</v>
      </c>
      <c r="E97" s="6" t="s">
        <v>78</v>
      </c>
      <c r="F97" s="1" t="e">
        <f>VLOOKUP(B97,Sheet1!$N$1:$O$20000,2,FALSE)</f>
        <v>#N/A</v>
      </c>
      <c r="G97" s="1">
        <f>VLOOKUP(B97,Sheet1!$Q$1:$R$20000,2,FALSE)</f>
        <v>4</v>
      </c>
      <c r="I97" s="9">
        <v>20196840024</v>
      </c>
      <c r="J97" t="str">
        <f>VLOOKUP(I97,Sheet1!$X$1:$Y$20000,2,FALSE)</f>
        <v>张鸿莉</v>
      </c>
      <c r="K97" t="e">
        <f>VLOOKUP(I97,Sheet1!$N$1:$O$20000,2,FALSE)</f>
        <v>#N/A</v>
      </c>
      <c r="L97">
        <f>VLOOKUP(I97,Sheet1!$Q$1:$R$20000,2,FALSE)</f>
        <v>5</v>
      </c>
      <c r="Q97" s="9">
        <v>20201240017</v>
      </c>
      <c r="R97" s="9">
        <v>4</v>
      </c>
      <c r="X97" s="10">
        <v>20203340119</v>
      </c>
      <c r="Y97" s="10" t="s">
        <v>316</v>
      </c>
    </row>
    <row r="98" ht="14.25" spans="1:25">
      <c r="A98" s="6" t="s">
        <v>81</v>
      </c>
      <c r="B98" s="6">
        <v>20191150569</v>
      </c>
      <c r="C98" s="6" t="s">
        <v>524</v>
      </c>
      <c r="D98" s="6" t="s">
        <v>12</v>
      </c>
      <c r="E98" s="6" t="s">
        <v>80</v>
      </c>
      <c r="F98" s="1" t="e">
        <f>VLOOKUP(B98,Sheet1!$N$1:$O$20000,2,FALSE)</f>
        <v>#N/A</v>
      </c>
      <c r="G98" s="1">
        <f>VLOOKUP(B98,Sheet1!$Q$1:$R$20000,2,FALSE)</f>
        <v>4</v>
      </c>
      <c r="I98" s="9">
        <v>20197140056</v>
      </c>
      <c r="J98" t="str">
        <f>VLOOKUP(I98,Sheet1!$X$1:$Y$20000,2,FALSE)</f>
        <v>李庆阳</v>
      </c>
      <c r="K98" t="e">
        <f>VLOOKUP(I98,Sheet1!$N$1:$O$20000,2,FALSE)</f>
        <v>#N/A</v>
      </c>
      <c r="L98">
        <f>VLOOKUP(I98,Sheet1!$Q$1:$R$20000,2,FALSE)</f>
        <v>4</v>
      </c>
      <c r="Q98" s="9">
        <v>20201250024</v>
      </c>
      <c r="R98" s="9">
        <v>5</v>
      </c>
      <c r="X98" s="10">
        <v>20203340192</v>
      </c>
      <c r="Y98" s="10" t="s">
        <v>318</v>
      </c>
    </row>
    <row r="99" ht="14.25" spans="1:25">
      <c r="A99" s="6" t="s">
        <v>83</v>
      </c>
      <c r="B99" s="6">
        <v>20191150635</v>
      </c>
      <c r="C99" s="6" t="s">
        <v>524</v>
      </c>
      <c r="D99" s="6" t="s">
        <v>12</v>
      </c>
      <c r="E99" s="6" t="s">
        <v>82</v>
      </c>
      <c r="F99" s="1" t="e">
        <f>VLOOKUP(B99,Sheet1!$N$1:$O$20000,2,FALSE)</f>
        <v>#N/A</v>
      </c>
      <c r="G99" s="1">
        <f>VLOOKUP(B99,Sheet1!$Q$1:$R$20000,2,FALSE)</f>
        <v>5</v>
      </c>
      <c r="I99" s="9">
        <v>20197240041</v>
      </c>
      <c r="J99" t="str">
        <f>VLOOKUP(I99,Sheet1!$X$1:$Y$20000,2,FALSE)</f>
        <v>李佳佳</v>
      </c>
      <c r="K99" t="e">
        <f>VLOOKUP(I99,Sheet1!$N$1:$O$20000,2,FALSE)</f>
        <v>#N/A</v>
      </c>
      <c r="L99">
        <f>VLOOKUP(I99,Sheet1!$Q$1:$R$20000,2,FALSE)</f>
        <v>5</v>
      </c>
      <c r="Q99" s="9">
        <v>20201250072</v>
      </c>
      <c r="R99" s="9">
        <v>5</v>
      </c>
      <c r="X99" s="10">
        <v>20203340223</v>
      </c>
      <c r="Y99" s="10" t="s">
        <v>320</v>
      </c>
    </row>
    <row r="100" ht="14.25" spans="1:25">
      <c r="A100" s="6" t="s">
        <v>85</v>
      </c>
      <c r="B100" s="6">
        <v>20191150678</v>
      </c>
      <c r="C100" s="6" t="s">
        <v>524</v>
      </c>
      <c r="D100" s="6" t="s">
        <v>12</v>
      </c>
      <c r="E100" s="6" t="s">
        <v>84</v>
      </c>
      <c r="F100" s="1" t="e">
        <f>VLOOKUP(B100,Sheet1!$N$1:$O$20000,2,FALSE)</f>
        <v>#N/A</v>
      </c>
      <c r="G100" s="1">
        <f>VLOOKUP(B100,Sheet1!$Q$1:$R$20000,2,FALSE)</f>
        <v>5</v>
      </c>
      <c r="I100" s="9">
        <v>20197240067</v>
      </c>
      <c r="J100" t="str">
        <f>VLOOKUP(I100,Sheet1!$X$1:$Y$20000,2,FALSE)</f>
        <v>刘玫君</v>
      </c>
      <c r="K100" t="e">
        <f>VLOOKUP(I100,Sheet1!$N$1:$O$20000,2,FALSE)</f>
        <v>#N/A</v>
      </c>
      <c r="L100">
        <f>VLOOKUP(I100,Sheet1!$Q$1:$R$20000,2,FALSE)</f>
        <v>5</v>
      </c>
      <c r="Q100" s="9">
        <v>20201250106</v>
      </c>
      <c r="R100" s="9">
        <v>5</v>
      </c>
      <c r="X100" s="10">
        <v>20203440027</v>
      </c>
      <c r="Y100" s="10" t="s">
        <v>343</v>
      </c>
    </row>
    <row r="101" ht="14.25" spans="1:25">
      <c r="A101" s="6" t="s">
        <v>87</v>
      </c>
      <c r="B101" s="6">
        <v>20191150704</v>
      </c>
      <c r="C101" s="6" t="s">
        <v>524</v>
      </c>
      <c r="D101" s="6" t="s">
        <v>12</v>
      </c>
      <c r="E101" s="6" t="s">
        <v>86</v>
      </c>
      <c r="F101" s="1" t="e">
        <f>VLOOKUP(B101,Sheet1!$N$1:$O$20000,2,FALSE)</f>
        <v>#N/A</v>
      </c>
      <c r="G101" s="1">
        <f>VLOOKUP(B101,Sheet1!$Q$1:$R$20000,2,FALSE)</f>
        <v>4</v>
      </c>
      <c r="I101" s="9">
        <v>20197240124</v>
      </c>
      <c r="J101" t="str">
        <f>VLOOKUP(I101,Sheet1!$X$1:$Y$20000,2,FALSE)</f>
        <v>秦帅</v>
      </c>
      <c r="K101" t="e">
        <f>VLOOKUP(I101,Sheet1!$N$1:$O$20000,2,FALSE)</f>
        <v>#N/A</v>
      </c>
      <c r="L101">
        <f>VLOOKUP(I101,Sheet1!$Q$1:$R$20000,2,FALSE)</f>
        <v>5</v>
      </c>
      <c r="Q101" s="9">
        <v>20201440024</v>
      </c>
      <c r="R101" s="9">
        <v>4</v>
      </c>
      <c r="X101" s="10">
        <v>20204450007</v>
      </c>
      <c r="Y101" s="10" t="s">
        <v>353</v>
      </c>
    </row>
    <row r="102" ht="14.25" spans="1:25">
      <c r="A102" s="6" t="s">
        <v>89</v>
      </c>
      <c r="B102" s="6">
        <v>20191150016</v>
      </c>
      <c r="C102" s="6" t="s">
        <v>524</v>
      </c>
      <c r="D102" s="6" t="s">
        <v>12</v>
      </c>
      <c r="E102" s="6" t="s">
        <v>88</v>
      </c>
      <c r="F102" s="1" t="e">
        <f>VLOOKUP(B102,Sheet1!$N$1:$O$20000,2,FALSE)</f>
        <v>#N/A</v>
      </c>
      <c r="G102" s="1">
        <f>VLOOKUP(B102,Sheet1!$Q$1:$R$20000,2,FALSE)</f>
        <v>5</v>
      </c>
      <c r="I102" s="9">
        <v>20197240132</v>
      </c>
      <c r="J102" t="str">
        <f>VLOOKUP(I102,Sheet1!$X$1:$Y$20000,2,FALSE)</f>
        <v>郑惠元</v>
      </c>
      <c r="K102" t="e">
        <f>VLOOKUP(I102,Sheet1!$N$1:$O$20000,2,FALSE)</f>
        <v>#N/A</v>
      </c>
      <c r="L102">
        <f>VLOOKUP(I102,Sheet1!$Q$1:$R$20000,2,FALSE)</f>
        <v>4</v>
      </c>
      <c r="Q102" s="9">
        <v>20201440050</v>
      </c>
      <c r="R102" s="9">
        <v>3</v>
      </c>
      <c r="X102" s="10">
        <v>20204450058</v>
      </c>
      <c r="Y102" s="10" t="s">
        <v>354</v>
      </c>
    </row>
    <row r="103" ht="14.25" spans="1:25">
      <c r="A103" s="6" t="s">
        <v>91</v>
      </c>
      <c r="B103" s="6">
        <v>20191150054</v>
      </c>
      <c r="C103" s="6" t="s">
        <v>524</v>
      </c>
      <c r="D103" s="6" t="s">
        <v>12</v>
      </c>
      <c r="E103" s="6" t="s">
        <v>90</v>
      </c>
      <c r="F103" s="1" t="e">
        <f>VLOOKUP(B103,Sheet1!$N$1:$O$20000,2,FALSE)</f>
        <v>#N/A</v>
      </c>
      <c r="G103" s="1">
        <f>VLOOKUP(B103,Sheet1!$Q$1:$R$20000,2,FALSE)</f>
        <v>5</v>
      </c>
      <c r="I103" s="9">
        <v>20197340002</v>
      </c>
      <c r="J103" t="str">
        <f>VLOOKUP(I103,Sheet1!$X$1:$Y$20000,2,FALSE)</f>
        <v>陈一鸣</v>
      </c>
      <c r="K103" t="e">
        <f>VLOOKUP(I103,Sheet1!$N$1:$O$20000,2,FALSE)</f>
        <v>#N/A</v>
      </c>
      <c r="L103">
        <f>VLOOKUP(I103,Sheet1!$Q$1:$R$20000,2,FALSE)</f>
        <v>5</v>
      </c>
      <c r="Q103" s="9">
        <v>20201440107</v>
      </c>
      <c r="R103" s="9">
        <v>5</v>
      </c>
      <c r="X103" s="10">
        <v>20205140086</v>
      </c>
      <c r="Y103" s="10" t="s">
        <v>494</v>
      </c>
    </row>
    <row r="104" ht="14.25" spans="1:25">
      <c r="A104" s="6" t="s">
        <v>93</v>
      </c>
      <c r="B104" s="6">
        <v>20191150133</v>
      </c>
      <c r="C104" s="6" t="s">
        <v>524</v>
      </c>
      <c r="D104" s="6" t="s">
        <v>12</v>
      </c>
      <c r="E104" s="6" t="s">
        <v>92</v>
      </c>
      <c r="F104" s="1" t="e">
        <f>VLOOKUP(B104,Sheet1!$N$1:$O$20000,2,FALSE)</f>
        <v>#N/A</v>
      </c>
      <c r="G104" s="1">
        <f>VLOOKUP(B104,Sheet1!$Q$1:$R$20000,2,FALSE)</f>
        <v>5</v>
      </c>
      <c r="I104" s="9">
        <v>20197440007</v>
      </c>
      <c r="J104" t="str">
        <f>VLOOKUP(I104,Sheet1!$X$1:$Y$20000,2,FALSE)</f>
        <v>王林星</v>
      </c>
      <c r="K104" t="e">
        <f>VLOOKUP(I104,Sheet1!$N$1:$O$20000,2,FALSE)</f>
        <v>#N/A</v>
      </c>
      <c r="L104">
        <f>VLOOKUP(I104,Sheet1!$Q$1:$R$20000,2,FALSE)</f>
        <v>4</v>
      </c>
      <c r="Q104" s="9">
        <v>20201440143</v>
      </c>
      <c r="R104" s="9">
        <v>5</v>
      </c>
      <c r="X104" s="10">
        <v>20205240019</v>
      </c>
      <c r="Y104" s="10" t="s">
        <v>276</v>
      </c>
    </row>
    <row r="105" ht="14.25" spans="1:25">
      <c r="A105" s="6" t="s">
        <v>95</v>
      </c>
      <c r="B105" s="6">
        <v>20191150160</v>
      </c>
      <c r="C105" s="6" t="s">
        <v>524</v>
      </c>
      <c r="D105" s="6" t="s">
        <v>12</v>
      </c>
      <c r="E105" s="6" t="s">
        <v>94</v>
      </c>
      <c r="F105" s="1" t="e">
        <f>VLOOKUP(B105,Sheet1!$N$1:$O$20000,2,FALSE)</f>
        <v>#N/A</v>
      </c>
      <c r="G105" s="1">
        <f>VLOOKUP(B105,Sheet1!$Q$1:$R$20000,2,FALSE)</f>
        <v>5</v>
      </c>
      <c r="I105" s="9">
        <v>20197540017</v>
      </c>
      <c r="J105" t="str">
        <f>VLOOKUP(I105,Sheet1!$X$1:$Y$20000,2,FALSE)</f>
        <v>祝嘉豪</v>
      </c>
      <c r="K105" t="e">
        <f>VLOOKUP(I105,Sheet1!$N$1:$O$20000,2,FALSE)</f>
        <v>#N/A</v>
      </c>
      <c r="L105">
        <f>VLOOKUP(I105,Sheet1!$Q$1:$R$20000,2,FALSE)</f>
        <v>5</v>
      </c>
      <c r="Q105" s="9">
        <v>20201540026</v>
      </c>
      <c r="R105" s="9">
        <v>3</v>
      </c>
      <c r="X105" s="10">
        <v>20206340010</v>
      </c>
      <c r="Y105" s="10" t="s">
        <v>231</v>
      </c>
    </row>
    <row r="106" ht="14.25" spans="1:25">
      <c r="A106" s="6" t="s">
        <v>97</v>
      </c>
      <c r="B106" s="6">
        <v>20191150218</v>
      </c>
      <c r="C106" s="6" t="s">
        <v>524</v>
      </c>
      <c r="D106" s="6" t="s">
        <v>12</v>
      </c>
      <c r="E106" s="6" t="s">
        <v>96</v>
      </c>
      <c r="F106" s="1">
        <f>VLOOKUP(B106,Sheet1!$N$1:$O$20000,2,FALSE)</f>
        <v>2</v>
      </c>
      <c r="G106" s="1">
        <f>VLOOKUP(B106,Sheet1!$Q$1:$R$20000,2,FALSE)</f>
        <v>5</v>
      </c>
      <c r="I106" s="9">
        <v>20197640007</v>
      </c>
      <c r="J106" t="str">
        <f>VLOOKUP(I106,Sheet1!$X$1:$Y$20000,2,FALSE)</f>
        <v>张梦洁</v>
      </c>
      <c r="K106" t="e">
        <f>VLOOKUP(I106,Sheet1!$N$1:$O$20000,2,FALSE)</f>
        <v>#N/A</v>
      </c>
      <c r="L106">
        <f>VLOOKUP(I106,Sheet1!$Q$1:$R$20000,2,FALSE)</f>
        <v>4</v>
      </c>
      <c r="Q106" s="9">
        <v>20201640018</v>
      </c>
      <c r="R106" s="9">
        <v>5</v>
      </c>
      <c r="X106" s="10">
        <v>20206540005</v>
      </c>
      <c r="Y106" s="10" t="s">
        <v>247</v>
      </c>
    </row>
    <row r="107" ht="14.25" spans="1:25">
      <c r="A107" s="6" t="s">
        <v>99</v>
      </c>
      <c r="B107" s="6">
        <v>20191150295</v>
      </c>
      <c r="C107" s="6" t="s">
        <v>524</v>
      </c>
      <c r="D107" s="6" t="s">
        <v>12</v>
      </c>
      <c r="E107" s="6" t="s">
        <v>98</v>
      </c>
      <c r="F107" s="1">
        <f>VLOOKUP(B107,Sheet1!$N$1:$O$20000,2,FALSE)</f>
        <v>9</v>
      </c>
      <c r="G107" s="1">
        <f>VLOOKUP(B107,Sheet1!$Q$1:$R$20000,2,FALSE)</f>
        <v>5</v>
      </c>
      <c r="I107" s="9">
        <v>20198140010</v>
      </c>
      <c r="J107" t="str">
        <f>VLOOKUP(I107,Sheet1!$X$1:$Y$20000,2,FALSE)</f>
        <v>郑琳</v>
      </c>
      <c r="K107" t="e">
        <f>VLOOKUP(I107,Sheet1!$N$1:$O$20000,2,FALSE)</f>
        <v>#N/A</v>
      </c>
      <c r="L107">
        <f>VLOOKUP(I107,Sheet1!$Q$1:$R$20000,2,FALSE)</f>
        <v>5</v>
      </c>
      <c r="Q107" s="9">
        <v>20201640049</v>
      </c>
      <c r="R107" s="9">
        <v>5</v>
      </c>
      <c r="X107" s="10">
        <v>20206550067</v>
      </c>
      <c r="Y107" s="10" t="s">
        <v>256</v>
      </c>
    </row>
    <row r="108" ht="14.25" spans="1:25">
      <c r="A108" s="6" t="s">
        <v>101</v>
      </c>
      <c r="B108" s="6">
        <v>20191150307</v>
      </c>
      <c r="C108" s="6" t="s">
        <v>524</v>
      </c>
      <c r="D108" s="6" t="s">
        <v>12</v>
      </c>
      <c r="E108" s="6" t="s">
        <v>100</v>
      </c>
      <c r="F108" s="1" t="e">
        <f>VLOOKUP(B108,Sheet1!$N$1:$O$20000,2,FALSE)</f>
        <v>#N/A</v>
      </c>
      <c r="G108" s="1">
        <f>VLOOKUP(B108,Sheet1!$Q$1:$R$20000,2,FALSE)</f>
        <v>4</v>
      </c>
      <c r="I108" s="9">
        <v>20198140028</v>
      </c>
      <c r="J108" t="str">
        <f>VLOOKUP(I108,Sheet1!$X$1:$Y$20000,2,FALSE)</f>
        <v>曾祥超</v>
      </c>
      <c r="K108" t="e">
        <f>VLOOKUP(I108,Sheet1!$N$1:$O$20000,2,FALSE)</f>
        <v>#N/A</v>
      </c>
      <c r="L108">
        <f>VLOOKUP(I108,Sheet1!$Q$1:$R$20000,2,FALSE)</f>
        <v>5</v>
      </c>
      <c r="Q108" s="9">
        <v>20202250005</v>
      </c>
      <c r="R108" s="9">
        <v>4</v>
      </c>
      <c r="X108" s="10">
        <v>20206550127</v>
      </c>
      <c r="Y108" s="10" t="s">
        <v>258</v>
      </c>
    </row>
    <row r="109" ht="14.25" spans="1:25">
      <c r="A109" s="6" t="s">
        <v>103</v>
      </c>
      <c r="B109" s="6">
        <v>20191150386</v>
      </c>
      <c r="C109" s="6" t="s">
        <v>524</v>
      </c>
      <c r="D109" s="6" t="s">
        <v>12</v>
      </c>
      <c r="E109" s="6" t="s">
        <v>102</v>
      </c>
      <c r="F109" s="1">
        <f>VLOOKUP(B109,Sheet1!$N$1:$O$20000,2,FALSE)</f>
        <v>2</v>
      </c>
      <c r="G109" s="1">
        <f>VLOOKUP(B109,Sheet1!$Q$1:$R$20000,2,FALSE)</f>
        <v>5</v>
      </c>
      <c r="I109" s="9">
        <v>20198240032</v>
      </c>
      <c r="J109" t="str">
        <f>VLOOKUP(I109,Sheet1!$X$1:$Y$20000,2,FALSE)</f>
        <v>苏雅杰</v>
      </c>
      <c r="K109" t="e">
        <f>VLOOKUP(I109,Sheet1!$N$1:$O$20000,2,FALSE)</f>
        <v>#N/A</v>
      </c>
      <c r="L109">
        <f>VLOOKUP(I109,Sheet1!$Q$1:$R$20000,2,FALSE)</f>
        <v>4</v>
      </c>
      <c r="Q109" s="9">
        <v>20202250058</v>
      </c>
      <c r="R109" s="9">
        <v>3</v>
      </c>
      <c r="X109" s="10">
        <v>20206840037</v>
      </c>
      <c r="Y109" s="10" t="s">
        <v>282</v>
      </c>
    </row>
    <row r="110" ht="14.25" spans="1:25">
      <c r="A110" s="6" t="s">
        <v>105</v>
      </c>
      <c r="B110" s="6">
        <v>20191150431</v>
      </c>
      <c r="C110" s="6" t="s">
        <v>524</v>
      </c>
      <c r="D110" s="6" t="s">
        <v>12</v>
      </c>
      <c r="E110" s="6" t="s">
        <v>104</v>
      </c>
      <c r="F110" s="1">
        <f>VLOOKUP(B110,Sheet1!$N$1:$O$20000,2,FALSE)</f>
        <v>1</v>
      </c>
      <c r="G110" s="1">
        <f>VLOOKUP(B110,Sheet1!$Q$1:$R$20000,2,FALSE)</f>
        <v>5</v>
      </c>
      <c r="I110" s="9">
        <v>20201150004</v>
      </c>
      <c r="J110" t="str">
        <f>VLOOKUP(I110,Sheet1!$X$1:$Y$20000,2,FALSE)</f>
        <v>陶秀丽</v>
      </c>
      <c r="K110" t="e">
        <f>VLOOKUP(I110,Sheet1!$N$1:$O$20000,2,FALSE)</f>
        <v>#N/A</v>
      </c>
      <c r="L110">
        <f>VLOOKUP(I110,Sheet1!$Q$1:$R$20000,2,FALSE)</f>
        <v>4</v>
      </c>
      <c r="Q110" s="9">
        <v>20202250127</v>
      </c>
      <c r="R110" s="9">
        <v>5</v>
      </c>
      <c r="X110" s="10">
        <v>20206940010</v>
      </c>
      <c r="Y110" s="10" t="s">
        <v>240</v>
      </c>
    </row>
    <row r="111" ht="14.25" spans="1:25">
      <c r="A111" s="6" t="s">
        <v>436</v>
      </c>
      <c r="B111" s="6">
        <v>20172250030</v>
      </c>
      <c r="C111" s="6" t="s">
        <v>434</v>
      </c>
      <c r="D111" s="6" t="s">
        <v>435</v>
      </c>
      <c r="E111" s="6" t="s">
        <v>26</v>
      </c>
      <c r="F111" s="1" t="e">
        <f>VLOOKUP(B111,Sheet1!$N$1:$O$20000,2,FALSE)</f>
        <v>#N/A</v>
      </c>
      <c r="G111" s="1" t="e">
        <f>VLOOKUP(B111,Sheet1!$Q$1:$R$20000,2,FALSE)</f>
        <v>#N/A</v>
      </c>
      <c r="I111" s="9">
        <v>20201150059</v>
      </c>
      <c r="J111" t="str">
        <f>VLOOKUP(I111,Sheet1!$X$1:$Y$20000,2,FALSE)</f>
        <v>李立帅</v>
      </c>
      <c r="K111" t="e">
        <f>VLOOKUP(I111,Sheet1!$N$1:$O$20000,2,FALSE)</f>
        <v>#N/A</v>
      </c>
      <c r="L111">
        <f>VLOOKUP(I111,Sheet1!$Q$1:$R$20000,2,FALSE)</f>
        <v>5</v>
      </c>
      <c r="Q111" s="9">
        <v>20202250136</v>
      </c>
      <c r="R111" s="9">
        <v>5</v>
      </c>
      <c r="X111" s="10">
        <v>20207140059</v>
      </c>
      <c r="Y111" s="10" t="s">
        <v>415</v>
      </c>
    </row>
    <row r="112" ht="14.25" spans="1:25">
      <c r="A112" s="6" t="s">
        <v>437</v>
      </c>
      <c r="B112" s="6">
        <v>20171640063</v>
      </c>
      <c r="C112" s="6" t="s">
        <v>434</v>
      </c>
      <c r="D112" s="6" t="s">
        <v>435</v>
      </c>
      <c r="E112" s="6" t="s">
        <v>28</v>
      </c>
      <c r="F112" s="1" t="e">
        <f>VLOOKUP(B112,Sheet1!$N$1:$O$20000,2,FALSE)</f>
        <v>#N/A</v>
      </c>
      <c r="G112" s="1" t="e">
        <f>VLOOKUP(B112,Sheet1!$Q$1:$R$20000,2,FALSE)</f>
        <v>#N/A</v>
      </c>
      <c r="I112" s="9">
        <v>20201150119</v>
      </c>
      <c r="J112" t="str">
        <f>VLOOKUP(I112,Sheet1!$X$1:$Y$20000,2,FALSE)</f>
        <v>张楠</v>
      </c>
      <c r="K112" t="e">
        <f>VLOOKUP(I112,Sheet1!$N$1:$O$20000,2,FALSE)</f>
        <v>#N/A</v>
      </c>
      <c r="L112">
        <f>VLOOKUP(I112,Sheet1!$Q$1:$R$20000,2,FALSE)</f>
        <v>5</v>
      </c>
      <c r="Q112" s="9">
        <v>20203320032</v>
      </c>
      <c r="R112" s="9">
        <v>2</v>
      </c>
      <c r="X112" s="10">
        <v>20207240031</v>
      </c>
      <c r="Y112" s="10" t="s">
        <v>385</v>
      </c>
    </row>
    <row r="113" ht="14.25" spans="1:25">
      <c r="A113" s="6" t="s">
        <v>438</v>
      </c>
      <c r="B113" s="6">
        <v>20172250145</v>
      </c>
      <c r="C113" s="6" t="s">
        <v>434</v>
      </c>
      <c r="D113" s="6" t="s">
        <v>435</v>
      </c>
      <c r="E113" s="6" t="s">
        <v>30</v>
      </c>
      <c r="F113" s="1" t="e">
        <f>VLOOKUP(B113,Sheet1!$N$1:$O$20000,2,FALSE)</f>
        <v>#N/A</v>
      </c>
      <c r="G113" s="1" t="e">
        <f>VLOOKUP(B113,Sheet1!$Q$1:$R$20000,2,FALSE)</f>
        <v>#N/A</v>
      </c>
      <c r="I113" s="9">
        <v>20201150157</v>
      </c>
      <c r="J113" t="str">
        <f>VLOOKUP(I113,Sheet1!$X$1:$Y$20000,2,FALSE)</f>
        <v>杨朔</v>
      </c>
      <c r="K113" t="e">
        <f>VLOOKUP(I113,Sheet1!$N$1:$O$20000,2,FALSE)</f>
        <v>#N/A</v>
      </c>
      <c r="L113">
        <f>VLOOKUP(I113,Sheet1!$Q$1:$R$20000,2,FALSE)</f>
        <v>4</v>
      </c>
      <c r="Q113" s="9">
        <v>20203340040</v>
      </c>
      <c r="R113" s="9">
        <v>5</v>
      </c>
      <c r="X113" s="10">
        <v>20207240067</v>
      </c>
      <c r="Y113" s="10" t="s">
        <v>387</v>
      </c>
    </row>
    <row r="114" ht="14.25" spans="1:25">
      <c r="A114" s="6" t="s">
        <v>439</v>
      </c>
      <c r="B114" s="6">
        <v>20182250023</v>
      </c>
      <c r="C114" s="6" t="s">
        <v>434</v>
      </c>
      <c r="D114" s="6" t="s">
        <v>435</v>
      </c>
      <c r="E114" s="6" t="s">
        <v>58</v>
      </c>
      <c r="F114" s="1" t="e">
        <f>VLOOKUP(B114,Sheet1!$N$1:$O$20000,2,FALSE)</f>
        <v>#N/A</v>
      </c>
      <c r="G114" s="1">
        <f>VLOOKUP(B114,Sheet1!$Q$1:$R$20000,2,FALSE)</f>
        <v>4</v>
      </c>
      <c r="I114" s="9">
        <v>20201150178</v>
      </c>
      <c r="J114" t="str">
        <f>VLOOKUP(I114,Sheet1!$X$1:$Y$20000,2,FALSE)</f>
        <v>于佳玄</v>
      </c>
      <c r="K114" t="e">
        <f>VLOOKUP(I114,Sheet1!$N$1:$O$20000,2,FALSE)</f>
        <v>#N/A</v>
      </c>
      <c r="L114">
        <f>VLOOKUP(I114,Sheet1!$Q$1:$R$20000,2,FALSE)</f>
        <v>5</v>
      </c>
      <c r="Q114" s="9">
        <v>20203340082</v>
      </c>
      <c r="R114" s="9">
        <v>4</v>
      </c>
      <c r="X114" s="10">
        <v>20207240135</v>
      </c>
      <c r="Y114" s="10" t="s">
        <v>391</v>
      </c>
    </row>
    <row r="115" ht="14.25" spans="1:25">
      <c r="A115" s="6" t="s">
        <v>440</v>
      </c>
      <c r="B115" s="6">
        <v>20182250050</v>
      </c>
      <c r="C115" s="6" t="s">
        <v>434</v>
      </c>
      <c r="D115" s="6" t="s">
        <v>435</v>
      </c>
      <c r="E115" s="6" t="s">
        <v>60</v>
      </c>
      <c r="F115" s="1" t="e">
        <f>VLOOKUP(B115,Sheet1!$N$1:$O$20000,2,FALSE)</f>
        <v>#N/A</v>
      </c>
      <c r="G115" s="1">
        <f>VLOOKUP(B115,Sheet1!$Q$1:$R$20000,2,FALSE)</f>
        <v>4</v>
      </c>
      <c r="I115" s="9">
        <v>20201150248</v>
      </c>
      <c r="J115" t="str">
        <f>VLOOKUP(I115,Sheet1!$X$1:$Y$20000,2,FALSE)</f>
        <v>刘欣琪</v>
      </c>
      <c r="K115" t="e">
        <f>VLOOKUP(I115,Sheet1!$N$1:$O$20000,2,FALSE)</f>
        <v>#N/A</v>
      </c>
      <c r="L115">
        <f>VLOOKUP(I115,Sheet1!$Q$1:$R$20000,2,FALSE)</f>
        <v>5</v>
      </c>
      <c r="Q115" s="9">
        <v>20203340119</v>
      </c>
      <c r="R115" s="9">
        <v>5</v>
      </c>
      <c r="X115" s="10">
        <v>20207340032</v>
      </c>
      <c r="Y115" s="10" t="s">
        <v>422</v>
      </c>
    </row>
    <row r="116" ht="14.25" spans="1:25">
      <c r="A116" s="6" t="s">
        <v>441</v>
      </c>
      <c r="B116" s="6">
        <v>20182250094</v>
      </c>
      <c r="C116" s="6" t="s">
        <v>434</v>
      </c>
      <c r="D116" s="6" t="s">
        <v>435</v>
      </c>
      <c r="E116" s="6" t="s">
        <v>62</v>
      </c>
      <c r="F116" s="1" t="e">
        <f>VLOOKUP(B116,Sheet1!$N$1:$O$20000,2,FALSE)</f>
        <v>#N/A</v>
      </c>
      <c r="G116" s="1">
        <f>VLOOKUP(B116,Sheet1!$Q$1:$R$20000,2,FALSE)</f>
        <v>2</v>
      </c>
      <c r="I116" s="9">
        <v>20201150296</v>
      </c>
      <c r="J116" t="str">
        <f>VLOOKUP(I116,Sheet1!$X$1:$Y$20000,2,FALSE)</f>
        <v>刘政雄</v>
      </c>
      <c r="K116" t="e">
        <f>VLOOKUP(I116,Sheet1!$N$1:$O$20000,2,FALSE)</f>
        <v>#N/A</v>
      </c>
      <c r="L116">
        <f>VLOOKUP(I116,Sheet1!$Q$1:$R$20000,2,FALSE)</f>
        <v>5</v>
      </c>
      <c r="Q116" s="9">
        <v>20203340192</v>
      </c>
      <c r="R116" s="9">
        <v>4</v>
      </c>
      <c r="X116" s="10">
        <v>20207440041</v>
      </c>
      <c r="Y116" s="10" t="s">
        <v>429</v>
      </c>
    </row>
    <row r="117" ht="14.25" spans="1:25">
      <c r="A117" s="6" t="s">
        <v>442</v>
      </c>
      <c r="B117" s="6">
        <v>20182250153</v>
      </c>
      <c r="C117" s="6" t="s">
        <v>434</v>
      </c>
      <c r="D117" s="6" t="s">
        <v>435</v>
      </c>
      <c r="E117" s="6" t="s">
        <v>64</v>
      </c>
      <c r="F117" s="1" t="e">
        <f>VLOOKUP(B117,Sheet1!$N$1:$O$20000,2,FALSE)</f>
        <v>#N/A</v>
      </c>
      <c r="G117" s="1">
        <f>VLOOKUP(B117,Sheet1!$Q$1:$R$20000,2,FALSE)</f>
        <v>4</v>
      </c>
      <c r="I117" s="9">
        <v>20201150302</v>
      </c>
      <c r="J117" t="str">
        <f>VLOOKUP(I117,Sheet1!$X$1:$Y$20000,2,FALSE)</f>
        <v>张硕烁</v>
      </c>
      <c r="K117" t="e">
        <f>VLOOKUP(I117,Sheet1!$N$1:$O$20000,2,FALSE)</f>
        <v>#N/A</v>
      </c>
      <c r="L117">
        <f>VLOOKUP(I117,Sheet1!$Q$1:$R$20000,2,FALSE)</f>
        <v>4</v>
      </c>
      <c r="Q117" s="9">
        <v>20203340223</v>
      </c>
      <c r="R117" s="9">
        <v>5</v>
      </c>
      <c r="X117" s="10">
        <v>20207540006</v>
      </c>
      <c r="Y117" s="10" t="s">
        <v>364</v>
      </c>
    </row>
    <row r="118" ht="14.25" spans="1:25">
      <c r="A118" s="6" t="s">
        <v>443</v>
      </c>
      <c r="B118" s="6">
        <v>20192250022</v>
      </c>
      <c r="C118" s="6" t="s">
        <v>434</v>
      </c>
      <c r="D118" s="6" t="s">
        <v>435</v>
      </c>
      <c r="E118" s="6" t="s">
        <v>88</v>
      </c>
      <c r="F118" s="1" t="e">
        <f>VLOOKUP(B118,Sheet1!$N$1:$O$20000,2,FALSE)</f>
        <v>#N/A</v>
      </c>
      <c r="G118" s="1">
        <f>VLOOKUP(B118,Sheet1!$Q$1:$R$20000,2,FALSE)</f>
        <v>3</v>
      </c>
      <c r="I118" s="9">
        <v>20201150385</v>
      </c>
      <c r="J118" t="str">
        <f>VLOOKUP(I118,Sheet1!$X$1:$Y$20000,2,FALSE)</f>
        <v>王嘉怡</v>
      </c>
      <c r="K118" t="e">
        <f>VLOOKUP(I118,Sheet1!$N$1:$O$20000,2,FALSE)</f>
        <v>#N/A</v>
      </c>
      <c r="L118">
        <f>VLOOKUP(I118,Sheet1!$Q$1:$R$20000,2,FALSE)</f>
        <v>5</v>
      </c>
      <c r="Q118" s="9">
        <v>20203440027</v>
      </c>
      <c r="R118" s="9">
        <v>4</v>
      </c>
      <c r="X118" s="10">
        <v>20207640002</v>
      </c>
      <c r="Y118" s="10" t="s">
        <v>406</v>
      </c>
    </row>
    <row r="119" ht="14.25" spans="1:25">
      <c r="A119" s="6" t="s">
        <v>444</v>
      </c>
      <c r="B119" s="6">
        <v>20192250045</v>
      </c>
      <c r="C119" s="6" t="s">
        <v>434</v>
      </c>
      <c r="D119" s="6" t="s">
        <v>435</v>
      </c>
      <c r="E119" s="6" t="s">
        <v>90</v>
      </c>
      <c r="F119" s="1">
        <f>VLOOKUP(B119,Sheet1!$N$1:$O$20000,2,FALSE)</f>
        <v>3</v>
      </c>
      <c r="G119" s="1">
        <f>VLOOKUP(B119,Sheet1!$Q$1:$R$20000,2,FALSE)</f>
        <v>5</v>
      </c>
      <c r="I119" s="9">
        <v>20201150474</v>
      </c>
      <c r="J119" t="str">
        <f>VLOOKUP(I119,Sheet1!$X$1:$Y$20000,2,FALSE)</f>
        <v>张婧暄</v>
      </c>
      <c r="K119" t="e">
        <f>VLOOKUP(I119,Sheet1!$N$1:$O$20000,2,FALSE)</f>
        <v>#N/A</v>
      </c>
      <c r="L119">
        <f>VLOOKUP(I119,Sheet1!$Q$1:$R$20000,2,FALSE)</f>
        <v>4</v>
      </c>
      <c r="Q119" s="9">
        <v>20204450007</v>
      </c>
      <c r="R119" s="9">
        <v>2</v>
      </c>
      <c r="X119" s="10">
        <v>20208140004</v>
      </c>
      <c r="Y119" s="10" t="s">
        <v>486</v>
      </c>
    </row>
    <row r="120" ht="14.25" spans="1:25">
      <c r="A120" s="6" t="s">
        <v>445</v>
      </c>
      <c r="B120" s="6">
        <v>20192250118</v>
      </c>
      <c r="C120" s="6" t="s">
        <v>434</v>
      </c>
      <c r="D120" s="6" t="s">
        <v>435</v>
      </c>
      <c r="E120" s="6" t="s">
        <v>92</v>
      </c>
      <c r="F120" s="1" t="e">
        <f>VLOOKUP(B120,Sheet1!$N$1:$O$20000,2,FALSE)</f>
        <v>#N/A</v>
      </c>
      <c r="G120" s="1">
        <f>VLOOKUP(B120,Sheet1!$Q$1:$R$20000,2,FALSE)</f>
        <v>5</v>
      </c>
      <c r="I120" s="9">
        <v>20201150548</v>
      </c>
      <c r="J120" t="str">
        <f>VLOOKUP(I120,Sheet1!$X$1:$Y$20000,2,FALSE)</f>
        <v>王桂琪</v>
      </c>
      <c r="K120" t="e">
        <f>VLOOKUP(I120,Sheet1!$N$1:$O$20000,2,FALSE)</f>
        <v>#N/A</v>
      </c>
      <c r="L120">
        <f>VLOOKUP(I120,Sheet1!$Q$1:$R$20000,2,FALSE)</f>
        <v>5</v>
      </c>
      <c r="Q120" s="9">
        <v>20204450058</v>
      </c>
      <c r="R120" s="9">
        <v>5</v>
      </c>
      <c r="X120" s="10">
        <v>20208140031</v>
      </c>
      <c r="Y120" s="10" t="s">
        <v>487</v>
      </c>
    </row>
    <row r="121" ht="14.25" spans="1:25">
      <c r="A121" s="6" t="s">
        <v>446</v>
      </c>
      <c r="B121" s="6">
        <v>20192250160</v>
      </c>
      <c r="C121" s="6" t="s">
        <v>434</v>
      </c>
      <c r="D121" s="6" t="s">
        <v>435</v>
      </c>
      <c r="E121" s="6" t="s">
        <v>94</v>
      </c>
      <c r="F121" s="1">
        <f>VLOOKUP(B121,Sheet1!$N$1:$O$20000,2,FALSE)</f>
        <v>1</v>
      </c>
      <c r="G121" s="1">
        <f>VLOOKUP(B121,Sheet1!$Q$1:$R$20000,2,FALSE)</f>
        <v>5</v>
      </c>
      <c r="I121" s="9">
        <v>20201150646</v>
      </c>
      <c r="J121" t="str">
        <f>VLOOKUP(I121,Sheet1!$X$1:$Y$20000,2,FALSE)</f>
        <v>张文霞</v>
      </c>
      <c r="K121" t="e">
        <f>VLOOKUP(I121,Sheet1!$N$1:$O$20000,2,FALSE)</f>
        <v>#N/A</v>
      </c>
      <c r="L121">
        <f>VLOOKUP(I121,Sheet1!$Q$1:$R$20000,2,FALSE)</f>
        <v>5</v>
      </c>
      <c r="Q121" s="9">
        <v>20205140019</v>
      </c>
      <c r="R121" s="9">
        <v>2</v>
      </c>
      <c r="X121" s="10">
        <v>20208240011</v>
      </c>
      <c r="Y121" s="10" t="s">
        <v>218</v>
      </c>
    </row>
    <row r="122" ht="14.25" spans="1:25">
      <c r="A122" s="6" t="s">
        <v>447</v>
      </c>
      <c r="B122" s="6">
        <v>20202250005</v>
      </c>
      <c r="C122" s="6" t="s">
        <v>434</v>
      </c>
      <c r="D122" s="6" t="s">
        <v>435</v>
      </c>
      <c r="E122" s="6" t="s">
        <v>123</v>
      </c>
      <c r="F122" s="1" t="e">
        <f>VLOOKUP(B122,Sheet1!$N$1:$O$20000,2,FALSE)</f>
        <v>#N/A</v>
      </c>
      <c r="G122" s="1">
        <f>VLOOKUP(B122,Sheet1!$Q$1:$R$20000,2,FALSE)</f>
        <v>4</v>
      </c>
      <c r="I122" s="9">
        <v>20201150705</v>
      </c>
      <c r="J122" t="str">
        <f>VLOOKUP(I122,Sheet1!$X$1:$Y$20000,2,FALSE)</f>
        <v>燕敬超</v>
      </c>
      <c r="K122" t="e">
        <f>VLOOKUP(I122,Sheet1!$N$1:$O$20000,2,FALSE)</f>
        <v>#N/A</v>
      </c>
      <c r="L122">
        <f>VLOOKUP(I122,Sheet1!$Q$1:$R$20000,2,FALSE)</f>
        <v>5</v>
      </c>
      <c r="Q122" s="9">
        <v>20205140086</v>
      </c>
      <c r="R122" s="9">
        <v>4</v>
      </c>
      <c r="X122" s="10">
        <v>20211150001</v>
      </c>
      <c r="Y122" s="10" t="s">
        <v>158</v>
      </c>
    </row>
    <row r="123" ht="14.25" spans="1:25">
      <c r="A123" s="6" t="s">
        <v>448</v>
      </c>
      <c r="B123" s="6">
        <v>20202250058</v>
      </c>
      <c r="C123" s="6" t="s">
        <v>434</v>
      </c>
      <c r="D123" s="6" t="s">
        <v>435</v>
      </c>
      <c r="E123" s="6" t="s">
        <v>125</v>
      </c>
      <c r="F123" s="1" t="e">
        <f>VLOOKUP(B123,Sheet1!$N$1:$O$20000,2,FALSE)</f>
        <v>#N/A</v>
      </c>
      <c r="G123" s="1">
        <f>VLOOKUP(B123,Sheet1!$Q$1:$R$20000,2,FALSE)</f>
        <v>3</v>
      </c>
      <c r="I123" s="9">
        <v>20201240017</v>
      </c>
      <c r="J123" t="str">
        <f>VLOOKUP(I123,Sheet1!$X$1:$Y$20000,2,FALSE)</f>
        <v>赵娜</v>
      </c>
      <c r="K123" t="e">
        <f>VLOOKUP(I123,Sheet1!$N$1:$O$20000,2,FALSE)</f>
        <v>#N/A</v>
      </c>
      <c r="L123">
        <f>VLOOKUP(I123,Sheet1!$Q$1:$R$20000,2,FALSE)</f>
        <v>4</v>
      </c>
      <c r="Q123" s="9">
        <v>20205240019</v>
      </c>
      <c r="R123" s="9">
        <v>5</v>
      </c>
      <c r="X123" s="10">
        <v>20211150058</v>
      </c>
      <c r="Y123" s="10" t="s">
        <v>160</v>
      </c>
    </row>
    <row r="124" ht="14.25" spans="1:25">
      <c r="A124" s="6" t="s">
        <v>449</v>
      </c>
      <c r="B124" s="6">
        <v>20202250127</v>
      </c>
      <c r="C124" s="6" t="s">
        <v>434</v>
      </c>
      <c r="D124" s="6" t="s">
        <v>435</v>
      </c>
      <c r="E124" s="6" t="s">
        <v>127</v>
      </c>
      <c r="F124" s="1" t="e">
        <f>VLOOKUP(B124,Sheet1!$N$1:$O$20000,2,FALSE)</f>
        <v>#N/A</v>
      </c>
      <c r="G124" s="1">
        <f>VLOOKUP(B124,Sheet1!$Q$1:$R$20000,2,FALSE)</f>
        <v>5</v>
      </c>
      <c r="I124" s="9">
        <v>20201440024</v>
      </c>
      <c r="J124" t="str">
        <f>VLOOKUP(I124,Sheet1!$X$1:$Y$20000,2,FALSE)</f>
        <v>杨淑琪</v>
      </c>
      <c r="K124" t="e">
        <f>VLOOKUP(I124,Sheet1!$N$1:$O$20000,2,FALSE)</f>
        <v>#N/A</v>
      </c>
      <c r="L124">
        <f>VLOOKUP(I124,Sheet1!$Q$1:$R$20000,2,FALSE)</f>
        <v>4</v>
      </c>
      <c r="Q124" s="9">
        <v>20206340010</v>
      </c>
      <c r="R124" s="9">
        <v>4</v>
      </c>
      <c r="X124" s="10">
        <v>20211150122</v>
      </c>
      <c r="Y124" s="10" t="s">
        <v>162</v>
      </c>
    </row>
    <row r="125" ht="14.25" spans="1:25">
      <c r="A125" s="6" t="s">
        <v>450</v>
      </c>
      <c r="B125" s="6">
        <v>20202250136</v>
      </c>
      <c r="C125" s="6" t="s">
        <v>434</v>
      </c>
      <c r="D125" s="6" t="s">
        <v>435</v>
      </c>
      <c r="E125" s="6" t="s">
        <v>129</v>
      </c>
      <c r="F125" s="1">
        <f>VLOOKUP(B125,Sheet1!$N$1:$O$20000,2,FALSE)</f>
        <v>1</v>
      </c>
      <c r="G125" s="1">
        <f>VLOOKUP(B125,Sheet1!$Q$1:$R$20000,2,FALSE)</f>
        <v>5</v>
      </c>
      <c r="I125" s="9">
        <v>20201440050</v>
      </c>
      <c r="J125" t="str">
        <f>VLOOKUP(I125,Sheet1!$X$1:$Y$20000,2,FALSE)</f>
        <v>李亚凝</v>
      </c>
      <c r="K125" t="e">
        <f>VLOOKUP(I125,Sheet1!$N$1:$O$20000,2,FALSE)</f>
        <v>#N/A</v>
      </c>
      <c r="L125">
        <f>VLOOKUP(I125,Sheet1!$Q$1:$R$20000,2,FALSE)</f>
        <v>3</v>
      </c>
      <c r="Q125" s="9">
        <v>20206540005</v>
      </c>
      <c r="R125" s="9">
        <v>5</v>
      </c>
      <c r="X125" s="10">
        <v>20211150151</v>
      </c>
      <c r="Y125" s="10" t="s">
        <v>164</v>
      </c>
    </row>
    <row r="126" ht="14.25" spans="1:25">
      <c r="A126" s="6" t="s">
        <v>451</v>
      </c>
      <c r="B126" s="6">
        <v>20212250009</v>
      </c>
      <c r="C126" s="6" t="s">
        <v>434</v>
      </c>
      <c r="D126" s="6" t="s">
        <v>435</v>
      </c>
      <c r="E126" s="6" t="s">
        <v>157</v>
      </c>
      <c r="F126" s="1" t="e">
        <f>VLOOKUP(B126,Sheet1!$N$1:$O$20000,2,FALSE)</f>
        <v>#N/A</v>
      </c>
      <c r="G126" s="1">
        <f>VLOOKUP(B126,Sheet1!$Q$1:$R$20000,2,FALSE)</f>
        <v>5</v>
      </c>
      <c r="I126" s="9">
        <v>20201440107</v>
      </c>
      <c r="J126" t="str">
        <f>VLOOKUP(I126,Sheet1!$X$1:$Y$20000,2,FALSE)</f>
        <v>吕雯宇</v>
      </c>
      <c r="K126" t="e">
        <f>VLOOKUP(I126,Sheet1!$N$1:$O$20000,2,FALSE)</f>
        <v>#N/A</v>
      </c>
      <c r="L126">
        <f>VLOOKUP(I126,Sheet1!$Q$1:$R$20000,2,FALSE)</f>
        <v>5</v>
      </c>
      <c r="Q126" s="9">
        <v>20206550037</v>
      </c>
      <c r="R126" s="9">
        <v>2</v>
      </c>
      <c r="X126" s="10">
        <v>20211150202</v>
      </c>
      <c r="Y126" s="10" t="s">
        <v>166</v>
      </c>
    </row>
    <row r="127" ht="14.25" spans="1:25">
      <c r="A127" s="6" t="s">
        <v>452</v>
      </c>
      <c r="B127" s="6">
        <v>20212250047</v>
      </c>
      <c r="C127" s="6" t="s">
        <v>434</v>
      </c>
      <c r="D127" s="6" t="s">
        <v>435</v>
      </c>
      <c r="E127" s="6" t="s">
        <v>159</v>
      </c>
      <c r="F127" s="1">
        <f>VLOOKUP(B127,Sheet1!$N$1:$O$20000,2,FALSE)</f>
        <v>8</v>
      </c>
      <c r="G127" s="1">
        <f>VLOOKUP(B127,Sheet1!$Q$1:$R$20000,2,FALSE)</f>
        <v>5</v>
      </c>
      <c r="I127" s="9">
        <v>20201440143</v>
      </c>
      <c r="J127" t="str">
        <f>VLOOKUP(I127,Sheet1!$X$1:$Y$20000,2,FALSE)</f>
        <v>徐逸姗</v>
      </c>
      <c r="K127" t="e">
        <f>VLOOKUP(I127,Sheet1!$N$1:$O$20000,2,FALSE)</f>
        <v>#N/A</v>
      </c>
      <c r="L127">
        <f>VLOOKUP(I127,Sheet1!$Q$1:$R$20000,2,FALSE)</f>
        <v>5</v>
      </c>
      <c r="Q127" s="9">
        <v>20206550067</v>
      </c>
      <c r="R127" s="9">
        <v>5</v>
      </c>
      <c r="X127" s="10">
        <v>20211150256</v>
      </c>
      <c r="Y127" s="10" t="s">
        <v>168</v>
      </c>
    </row>
    <row r="128" ht="14.25" spans="1:25">
      <c r="A128" s="6" t="s">
        <v>453</v>
      </c>
      <c r="B128" s="6">
        <v>20212250092</v>
      </c>
      <c r="C128" s="6" t="s">
        <v>434</v>
      </c>
      <c r="D128" s="6" t="s">
        <v>435</v>
      </c>
      <c r="E128" s="6" t="s">
        <v>161</v>
      </c>
      <c r="F128" s="1" t="e">
        <f>VLOOKUP(B128,Sheet1!$N$1:$O$20000,2,FALSE)</f>
        <v>#N/A</v>
      </c>
      <c r="G128" s="1">
        <f>VLOOKUP(B128,Sheet1!$Q$1:$R$20000,2,FALSE)</f>
        <v>5</v>
      </c>
      <c r="I128" s="9">
        <v>20201540026</v>
      </c>
      <c r="J128" t="str">
        <f>VLOOKUP(I128,Sheet1!$X$1:$Y$20000,2,FALSE)</f>
        <v>王龙浩</v>
      </c>
      <c r="K128" t="e">
        <f>VLOOKUP(I128,Sheet1!$N$1:$O$20000,2,FALSE)</f>
        <v>#N/A</v>
      </c>
      <c r="L128">
        <f>VLOOKUP(I128,Sheet1!$Q$1:$R$20000,2,FALSE)</f>
        <v>3</v>
      </c>
      <c r="Q128" s="9">
        <v>20206550122</v>
      </c>
      <c r="R128" s="9">
        <v>3</v>
      </c>
      <c r="X128" s="10">
        <v>20211150325</v>
      </c>
      <c r="Y128" s="10" t="s">
        <v>170</v>
      </c>
    </row>
    <row r="129" ht="14.25" spans="1:25">
      <c r="A129" s="6" t="s">
        <v>454</v>
      </c>
      <c r="B129" s="6">
        <v>20212250139</v>
      </c>
      <c r="C129" s="6" t="s">
        <v>434</v>
      </c>
      <c r="D129" s="6" t="s">
        <v>435</v>
      </c>
      <c r="E129" s="6" t="s">
        <v>163</v>
      </c>
      <c r="F129" s="1" t="e">
        <f>VLOOKUP(B129,Sheet1!$N$1:$O$20000,2,FALSE)</f>
        <v>#N/A</v>
      </c>
      <c r="G129" s="1">
        <f>VLOOKUP(B129,Sheet1!$Q$1:$R$20000,2,FALSE)</f>
        <v>5</v>
      </c>
      <c r="I129" s="9">
        <v>20201640018</v>
      </c>
      <c r="J129" t="str">
        <f>VLOOKUP(I129,Sheet1!$X$1:$Y$20000,2,FALSE)</f>
        <v>乔苗</v>
      </c>
      <c r="K129" t="e">
        <f>VLOOKUP(I129,Sheet1!$N$1:$O$20000,2,FALSE)</f>
        <v>#N/A</v>
      </c>
      <c r="L129">
        <f>VLOOKUP(I129,Sheet1!$Q$1:$R$20000,2,FALSE)</f>
        <v>5</v>
      </c>
      <c r="Q129" s="9">
        <v>20206550127</v>
      </c>
      <c r="R129" s="9">
        <v>5</v>
      </c>
      <c r="X129" s="10">
        <v>20211150326</v>
      </c>
      <c r="Y129" s="10" t="s">
        <v>171</v>
      </c>
    </row>
    <row r="130" ht="14.25" spans="1:25">
      <c r="A130" s="6" t="s">
        <v>410</v>
      </c>
      <c r="B130" s="6">
        <v>20197140001</v>
      </c>
      <c r="C130" s="6" t="s">
        <v>407</v>
      </c>
      <c r="D130" s="6" t="s">
        <v>408</v>
      </c>
      <c r="E130" s="6" t="s">
        <v>409</v>
      </c>
      <c r="F130" s="1">
        <f>VLOOKUP(B130,Sheet1!$N$1:$O$20000,2,FALSE)</f>
        <v>3</v>
      </c>
      <c r="G130" s="1">
        <f>VLOOKUP(B130,Sheet1!$Q$1:$R$20000,2,FALSE)</f>
        <v>4</v>
      </c>
      <c r="I130" s="9">
        <v>20201640049</v>
      </c>
      <c r="J130" t="str">
        <f>VLOOKUP(I130,Sheet1!$X$1:$Y$20000,2,FALSE)</f>
        <v>李鑫</v>
      </c>
      <c r="K130" t="e">
        <f>VLOOKUP(I130,Sheet1!$N$1:$O$20000,2,FALSE)</f>
        <v>#N/A</v>
      </c>
      <c r="L130">
        <f>VLOOKUP(I130,Sheet1!$Q$1:$R$20000,2,FALSE)</f>
        <v>5</v>
      </c>
      <c r="Q130" s="9">
        <v>20206840037</v>
      </c>
      <c r="R130" s="9">
        <v>5</v>
      </c>
      <c r="X130" s="10">
        <v>20211150350</v>
      </c>
      <c r="Y130" s="10" t="s">
        <v>173</v>
      </c>
    </row>
    <row r="131" ht="14.25" spans="1:25">
      <c r="A131" s="6" t="s">
        <v>411</v>
      </c>
      <c r="B131" s="6">
        <v>20197140056</v>
      </c>
      <c r="C131" s="6" t="s">
        <v>407</v>
      </c>
      <c r="D131" s="6" t="s">
        <v>408</v>
      </c>
      <c r="E131" s="6" t="s">
        <v>409</v>
      </c>
      <c r="F131" s="1" t="e">
        <f>VLOOKUP(B131,Sheet1!$N$1:$O$20000,2,FALSE)</f>
        <v>#N/A</v>
      </c>
      <c r="G131" s="1">
        <f>VLOOKUP(B131,Sheet1!$Q$1:$R$20000,2,FALSE)</f>
        <v>4</v>
      </c>
      <c r="I131" s="9">
        <v>20202250005</v>
      </c>
      <c r="J131" t="str">
        <f>VLOOKUP(I131,Sheet1!$X$1:$Y$20000,2,FALSE)</f>
        <v>马静怡</v>
      </c>
      <c r="K131" t="e">
        <f>VLOOKUP(I131,Sheet1!$N$1:$O$20000,2,FALSE)</f>
        <v>#N/A</v>
      </c>
      <c r="L131">
        <f>VLOOKUP(I131,Sheet1!$Q$1:$R$20000,2,FALSE)</f>
        <v>4</v>
      </c>
      <c r="Q131" s="9">
        <v>20206940010</v>
      </c>
      <c r="R131" s="9">
        <v>3</v>
      </c>
      <c r="X131" s="10">
        <v>20211150351</v>
      </c>
      <c r="Y131" s="10" t="s">
        <v>174</v>
      </c>
    </row>
    <row r="132" ht="14.25" spans="1:25">
      <c r="A132" s="6" t="s">
        <v>413</v>
      </c>
      <c r="B132" s="6">
        <v>20207140033</v>
      </c>
      <c r="C132" s="6" t="s">
        <v>407</v>
      </c>
      <c r="D132" s="6" t="s">
        <v>408</v>
      </c>
      <c r="E132" s="6" t="s">
        <v>412</v>
      </c>
      <c r="F132" s="1" t="e">
        <f>VLOOKUP(B132,Sheet1!$N$1:$O$20000,2,FALSE)</f>
        <v>#N/A</v>
      </c>
      <c r="G132" s="1">
        <f>VLOOKUP(B132,Sheet1!$Q$1:$R$20000,2,FALSE)</f>
        <v>4</v>
      </c>
      <c r="I132" s="9">
        <v>20202250058</v>
      </c>
      <c r="J132" t="str">
        <f>VLOOKUP(I132,Sheet1!$X$1:$Y$20000,2,FALSE)</f>
        <v>陈柏燕</v>
      </c>
      <c r="K132" t="e">
        <f>VLOOKUP(I132,Sheet1!$N$1:$O$20000,2,FALSE)</f>
        <v>#N/A</v>
      </c>
      <c r="L132">
        <f>VLOOKUP(I132,Sheet1!$Q$1:$R$20000,2,FALSE)</f>
        <v>3</v>
      </c>
      <c r="Q132" s="9">
        <v>20207140033</v>
      </c>
      <c r="R132" s="9">
        <v>4</v>
      </c>
      <c r="X132" s="10">
        <v>20211150370</v>
      </c>
      <c r="Y132" s="10" t="s">
        <v>526</v>
      </c>
    </row>
    <row r="133" ht="14.25" spans="1:25">
      <c r="A133" s="6" t="s">
        <v>415</v>
      </c>
      <c r="B133" s="6">
        <v>20207140059</v>
      </c>
      <c r="C133" s="6" t="s">
        <v>407</v>
      </c>
      <c r="D133" s="6" t="s">
        <v>408</v>
      </c>
      <c r="E133" s="6" t="s">
        <v>414</v>
      </c>
      <c r="F133" s="1" t="e">
        <f>VLOOKUP(B133,Sheet1!$N$1:$O$20000,2,FALSE)</f>
        <v>#N/A</v>
      </c>
      <c r="G133" s="1">
        <f>VLOOKUP(B133,Sheet1!$Q$1:$R$20000,2,FALSE)</f>
        <v>5</v>
      </c>
      <c r="I133" s="9">
        <v>20202250127</v>
      </c>
      <c r="J133" t="str">
        <f>VLOOKUP(I133,Sheet1!$X$1:$Y$20000,2,FALSE)</f>
        <v>何少强</v>
      </c>
      <c r="K133" t="e">
        <f>VLOOKUP(I133,Sheet1!$N$1:$O$20000,2,FALSE)</f>
        <v>#N/A</v>
      </c>
      <c r="L133">
        <f>VLOOKUP(I133,Sheet1!$Q$1:$R$20000,2,FALSE)</f>
        <v>5</v>
      </c>
      <c r="Q133" s="9">
        <v>20207140059</v>
      </c>
      <c r="R133" s="9">
        <v>5</v>
      </c>
      <c r="X133" s="10">
        <v>20211150383</v>
      </c>
      <c r="Y133" s="10" t="s">
        <v>175</v>
      </c>
    </row>
    <row r="134" ht="14.25" spans="1:25">
      <c r="A134" s="6" t="s">
        <v>417</v>
      </c>
      <c r="B134" s="6">
        <v>20217140047</v>
      </c>
      <c r="C134" s="6" t="s">
        <v>407</v>
      </c>
      <c r="D134" s="6" t="s">
        <v>408</v>
      </c>
      <c r="E134" s="6" t="s">
        <v>416</v>
      </c>
      <c r="F134" s="1" t="e">
        <f>VLOOKUP(B134,Sheet1!$N$1:$O$20000,2,FALSE)</f>
        <v>#N/A</v>
      </c>
      <c r="G134" s="1">
        <f>VLOOKUP(B134,Sheet1!$Q$1:$R$20000,2,FALSE)</f>
        <v>4</v>
      </c>
      <c r="I134" s="9">
        <v>20203320032</v>
      </c>
      <c r="J134" t="str">
        <f>VLOOKUP(I134,Sheet1!$X$1:$Y$20000,2,FALSE)</f>
        <v>马歆昱</v>
      </c>
      <c r="K134" t="e">
        <f>VLOOKUP(I134,Sheet1!$N$1:$O$20000,2,FALSE)</f>
        <v>#N/A</v>
      </c>
      <c r="L134">
        <f>VLOOKUP(I134,Sheet1!$Q$1:$R$20000,2,FALSE)</f>
        <v>2</v>
      </c>
      <c r="Q134" s="9">
        <v>20207240031</v>
      </c>
      <c r="R134" s="9">
        <v>5</v>
      </c>
      <c r="X134" s="10">
        <v>20211150400</v>
      </c>
      <c r="Y134" s="10" t="s">
        <v>177</v>
      </c>
    </row>
    <row r="135" ht="14.25" spans="1:25">
      <c r="A135" s="6" t="s">
        <v>420</v>
      </c>
      <c r="B135" s="6">
        <v>20197340002</v>
      </c>
      <c r="C135" s="6" t="s">
        <v>407</v>
      </c>
      <c r="D135" s="6" t="s">
        <v>418</v>
      </c>
      <c r="E135" s="6" t="s">
        <v>419</v>
      </c>
      <c r="F135" s="1" t="e">
        <f>VLOOKUP(B135,Sheet1!$N$1:$O$20000,2,FALSE)</f>
        <v>#N/A</v>
      </c>
      <c r="G135" s="1">
        <f>VLOOKUP(B135,Sheet1!$Q$1:$R$20000,2,FALSE)</f>
        <v>5</v>
      </c>
      <c r="I135" s="9">
        <v>20203340040</v>
      </c>
      <c r="J135" t="str">
        <f>VLOOKUP(I135,Sheet1!$X$1:$Y$20000,2,FALSE)</f>
        <v>崔莉雪</v>
      </c>
      <c r="K135" t="e">
        <f>VLOOKUP(I135,Sheet1!$N$1:$O$20000,2,FALSE)</f>
        <v>#N/A</v>
      </c>
      <c r="L135">
        <f>VLOOKUP(I135,Sheet1!$Q$1:$R$20000,2,FALSE)</f>
        <v>5</v>
      </c>
      <c r="Q135" s="9">
        <v>20207240067</v>
      </c>
      <c r="R135" s="9">
        <v>5</v>
      </c>
      <c r="X135" s="10">
        <v>20211150462</v>
      </c>
      <c r="Y135" s="10" t="s">
        <v>143</v>
      </c>
    </row>
    <row r="136" ht="14.25" spans="1:25">
      <c r="A136" s="6" t="s">
        <v>422</v>
      </c>
      <c r="B136" s="6">
        <v>20207340032</v>
      </c>
      <c r="C136" s="6" t="s">
        <v>407</v>
      </c>
      <c r="D136" s="6" t="s">
        <v>418</v>
      </c>
      <c r="E136" s="6" t="s">
        <v>421</v>
      </c>
      <c r="F136" s="1" t="e">
        <f>VLOOKUP(B136,Sheet1!$N$1:$O$20000,2,FALSE)</f>
        <v>#N/A</v>
      </c>
      <c r="G136" s="1">
        <f>VLOOKUP(B136,Sheet1!$Q$1:$R$20000,2,FALSE)</f>
        <v>5</v>
      </c>
      <c r="I136" s="9">
        <v>20203340192</v>
      </c>
      <c r="J136" t="str">
        <f>VLOOKUP(I136,Sheet1!$X$1:$Y$20000,2,FALSE)</f>
        <v>王建鹏</v>
      </c>
      <c r="K136" t="e">
        <f>VLOOKUP(I136,Sheet1!$N$1:$O$20000,2,FALSE)</f>
        <v>#N/A</v>
      </c>
      <c r="L136">
        <f>VLOOKUP(I136,Sheet1!$Q$1:$R$20000,2,FALSE)</f>
        <v>4</v>
      </c>
      <c r="Q136" s="9">
        <v>20207240087</v>
      </c>
      <c r="R136" s="9">
        <v>3</v>
      </c>
      <c r="X136" s="10">
        <v>20211150500</v>
      </c>
      <c r="Y136" s="10" t="s">
        <v>145</v>
      </c>
    </row>
    <row r="137" ht="14.25" spans="1:25">
      <c r="A137" s="6" t="s">
        <v>424</v>
      </c>
      <c r="B137" s="6">
        <v>20217340021</v>
      </c>
      <c r="C137" s="6" t="s">
        <v>407</v>
      </c>
      <c r="D137" s="6" t="s">
        <v>418</v>
      </c>
      <c r="E137" s="6" t="s">
        <v>423</v>
      </c>
      <c r="F137" s="1" t="e">
        <f>VLOOKUP(B137,Sheet1!$N$1:$O$20000,2,FALSE)</f>
        <v>#N/A</v>
      </c>
      <c r="G137" s="1">
        <f>VLOOKUP(B137,Sheet1!$Q$1:$R$20000,2,FALSE)</f>
        <v>4</v>
      </c>
      <c r="I137" s="9">
        <v>20203440027</v>
      </c>
      <c r="J137" t="str">
        <f>VLOOKUP(I137,Sheet1!$X$1:$Y$20000,2,FALSE)</f>
        <v>王雪</v>
      </c>
      <c r="K137" t="e">
        <f>VLOOKUP(I137,Sheet1!$N$1:$O$20000,2,FALSE)</f>
        <v>#N/A</v>
      </c>
      <c r="L137">
        <f>VLOOKUP(I137,Sheet1!$Q$1:$R$20000,2,FALSE)</f>
        <v>4</v>
      </c>
      <c r="Q137" s="9">
        <v>20207240135</v>
      </c>
      <c r="R137" s="9">
        <v>4</v>
      </c>
      <c r="X137" s="10">
        <v>20211150502</v>
      </c>
      <c r="Y137" s="10" t="s">
        <v>146</v>
      </c>
    </row>
    <row r="138" ht="14.25" spans="1:25">
      <c r="A138" s="6" t="s">
        <v>427</v>
      </c>
      <c r="B138" s="6">
        <v>20197440007</v>
      </c>
      <c r="C138" s="6" t="s">
        <v>407</v>
      </c>
      <c r="D138" s="6" t="s">
        <v>425</v>
      </c>
      <c r="E138" s="6" t="s">
        <v>426</v>
      </c>
      <c r="F138" s="1" t="e">
        <f>VLOOKUP(B138,Sheet1!$N$1:$O$20000,2,FALSE)</f>
        <v>#N/A</v>
      </c>
      <c r="G138" s="1">
        <f>VLOOKUP(B138,Sheet1!$Q$1:$R$20000,2,FALSE)</f>
        <v>4</v>
      </c>
      <c r="I138" s="9">
        <v>20204450007</v>
      </c>
      <c r="J138" t="str">
        <f>VLOOKUP(I138,Sheet1!$X$1:$Y$20000,2,FALSE)</f>
        <v>郭馨忆</v>
      </c>
      <c r="K138" t="e">
        <f>VLOOKUP(I138,Sheet1!$N$1:$O$20000,2,FALSE)</f>
        <v>#N/A</v>
      </c>
      <c r="L138">
        <f>VLOOKUP(I138,Sheet1!$Q$1:$R$20000,2,FALSE)</f>
        <v>2</v>
      </c>
      <c r="Q138" s="9">
        <v>20207340032</v>
      </c>
      <c r="R138" s="9">
        <v>5</v>
      </c>
      <c r="X138" s="10">
        <v>20211150565</v>
      </c>
      <c r="Y138" s="10" t="s">
        <v>148</v>
      </c>
    </row>
    <row r="139" ht="14.25" spans="1:25">
      <c r="A139" s="6" t="s">
        <v>429</v>
      </c>
      <c r="B139" s="6">
        <v>20207440041</v>
      </c>
      <c r="C139" s="6" t="s">
        <v>407</v>
      </c>
      <c r="D139" s="6" t="s">
        <v>425</v>
      </c>
      <c r="E139" s="6" t="s">
        <v>428</v>
      </c>
      <c r="F139" s="1" t="e">
        <f>VLOOKUP(B139,Sheet1!$N$1:$O$20000,2,FALSE)</f>
        <v>#N/A</v>
      </c>
      <c r="G139" s="1">
        <f>VLOOKUP(B139,Sheet1!$Q$1:$R$20000,2,FALSE)</f>
        <v>3</v>
      </c>
      <c r="I139" s="9">
        <v>20204450058</v>
      </c>
      <c r="J139" t="str">
        <f>VLOOKUP(I139,Sheet1!$X$1:$Y$20000,2,FALSE)</f>
        <v>狄心声</v>
      </c>
      <c r="K139" t="e">
        <f>VLOOKUP(I139,Sheet1!$N$1:$O$20000,2,FALSE)</f>
        <v>#N/A</v>
      </c>
      <c r="L139">
        <f>VLOOKUP(I139,Sheet1!$Q$1:$R$20000,2,FALSE)</f>
        <v>5</v>
      </c>
      <c r="Q139" s="9">
        <v>20207440041</v>
      </c>
      <c r="R139" s="9">
        <v>3</v>
      </c>
      <c r="X139" s="10">
        <v>20211150600</v>
      </c>
      <c r="Y139" s="10" t="s">
        <v>150</v>
      </c>
    </row>
    <row r="140" ht="14.25" spans="1:25">
      <c r="A140" s="6" t="s">
        <v>431</v>
      </c>
      <c r="B140" s="6">
        <v>20217440034</v>
      </c>
      <c r="C140" s="6" t="s">
        <v>407</v>
      </c>
      <c r="D140" s="6" t="s">
        <v>425</v>
      </c>
      <c r="E140" s="6" t="s">
        <v>430</v>
      </c>
      <c r="F140" s="1" t="e">
        <f>VLOOKUP(B140,Sheet1!$N$1:$O$20000,2,FALSE)</f>
        <v>#N/A</v>
      </c>
      <c r="G140" s="1">
        <f>VLOOKUP(B140,Sheet1!$Q$1:$R$20000,2,FALSE)</f>
        <v>3</v>
      </c>
      <c r="I140" s="9">
        <v>20205140019</v>
      </c>
      <c r="J140" t="str">
        <f>VLOOKUP(I140,Sheet1!$X$1:$Y$20000,2,FALSE)</f>
        <v>王馨悦</v>
      </c>
      <c r="K140" t="e">
        <f>VLOOKUP(I140,Sheet1!$N$1:$O$20000,2,FALSE)</f>
        <v>#N/A</v>
      </c>
      <c r="L140">
        <f>VLOOKUP(I140,Sheet1!$Q$1:$R$20000,2,FALSE)</f>
        <v>2</v>
      </c>
      <c r="Q140" s="9">
        <v>20207540006</v>
      </c>
      <c r="R140" s="9">
        <v>5</v>
      </c>
      <c r="X140" s="10">
        <v>20211150668</v>
      </c>
      <c r="Y140" s="10" t="s">
        <v>152</v>
      </c>
    </row>
    <row r="141" ht="14.25" spans="1:25">
      <c r="A141" s="6" t="s">
        <v>433</v>
      </c>
      <c r="B141" s="6">
        <v>20217440056</v>
      </c>
      <c r="C141" s="6" t="s">
        <v>407</v>
      </c>
      <c r="D141" s="6" t="s">
        <v>425</v>
      </c>
      <c r="E141" s="6" t="s">
        <v>432</v>
      </c>
      <c r="F141" s="1" t="e">
        <f>VLOOKUP(B141,Sheet1!$N$1:$O$20000,2,FALSE)</f>
        <v>#N/A</v>
      </c>
      <c r="G141" s="1">
        <f>VLOOKUP(B141,Sheet1!$Q$1:$R$20000,2,FALSE)</f>
        <v>5</v>
      </c>
      <c r="I141" s="9">
        <v>20205140086</v>
      </c>
      <c r="J141" t="str">
        <f>VLOOKUP(I141,Sheet1!$X$1:$Y$20000,2,FALSE)</f>
        <v>刘适琦</v>
      </c>
      <c r="K141" t="e">
        <f>VLOOKUP(I141,Sheet1!$N$1:$O$20000,2,FALSE)</f>
        <v>#N/A</v>
      </c>
      <c r="L141">
        <f>VLOOKUP(I141,Sheet1!$Q$1:$R$20000,2,FALSE)</f>
        <v>4</v>
      </c>
      <c r="Q141" s="9">
        <v>20207640002</v>
      </c>
      <c r="R141" s="9">
        <v>5</v>
      </c>
      <c r="X141" s="10">
        <v>20211150701</v>
      </c>
      <c r="Y141" s="10" t="s">
        <v>154</v>
      </c>
    </row>
    <row r="142" ht="14.25" spans="1:25">
      <c r="A142" s="6" t="s">
        <v>482</v>
      </c>
      <c r="B142" s="6">
        <v>20188140013</v>
      </c>
      <c r="C142" s="6" t="s">
        <v>480</v>
      </c>
      <c r="D142" s="6" t="s">
        <v>481</v>
      </c>
      <c r="E142" s="6" t="s">
        <v>58</v>
      </c>
      <c r="F142" s="1" t="e">
        <f>VLOOKUP(B142,Sheet1!$N$1:$O$20000,2,FALSE)</f>
        <v>#N/A</v>
      </c>
      <c r="G142" s="1">
        <f>VLOOKUP(B142,Sheet1!$Q$1:$R$20000,2,FALSE)</f>
        <v>1</v>
      </c>
      <c r="I142" s="9">
        <v>20205240019</v>
      </c>
      <c r="J142" t="str">
        <f>VLOOKUP(I142,Sheet1!$X$1:$Y$20000,2,FALSE)</f>
        <v>杨雪茹</v>
      </c>
      <c r="K142" t="e">
        <f>VLOOKUP(I142,Sheet1!$N$1:$O$20000,2,FALSE)</f>
        <v>#N/A</v>
      </c>
      <c r="L142">
        <f>VLOOKUP(I142,Sheet1!$Q$1:$R$20000,2,FALSE)</f>
        <v>5</v>
      </c>
      <c r="Q142" s="9">
        <v>20208140004</v>
      </c>
      <c r="R142" s="9">
        <v>5</v>
      </c>
      <c r="X142" s="10">
        <v>20211150768</v>
      </c>
      <c r="Y142" s="10" t="s">
        <v>156</v>
      </c>
    </row>
    <row r="143" ht="14.25" spans="1:25">
      <c r="A143" s="6" t="s">
        <v>483</v>
      </c>
      <c r="B143" s="6">
        <v>20188140047</v>
      </c>
      <c r="C143" s="6" t="s">
        <v>480</v>
      </c>
      <c r="D143" s="6" t="s">
        <v>481</v>
      </c>
      <c r="E143" s="6" t="s">
        <v>60</v>
      </c>
      <c r="F143" s="1" t="e">
        <f>VLOOKUP(B143,Sheet1!$N$1:$O$20000,2,FALSE)</f>
        <v>#N/A</v>
      </c>
      <c r="G143" s="1">
        <f>VLOOKUP(B143,Sheet1!$Q$1:$R$20000,2,FALSE)</f>
        <v>2</v>
      </c>
      <c r="I143" s="9">
        <v>20206540005</v>
      </c>
      <c r="J143" t="str">
        <f>VLOOKUP(I143,Sheet1!$X$1:$Y$20000,2,FALSE)</f>
        <v>孙艺玲</v>
      </c>
      <c r="K143" t="e">
        <f>VLOOKUP(I143,Sheet1!$N$1:$O$20000,2,FALSE)</f>
        <v>#N/A</v>
      </c>
      <c r="L143">
        <f>VLOOKUP(I143,Sheet1!$Q$1:$R$20000,2,FALSE)</f>
        <v>5</v>
      </c>
      <c r="Q143" s="9">
        <v>20208140031</v>
      </c>
      <c r="R143" s="9">
        <v>5</v>
      </c>
      <c r="X143" s="10">
        <v>20211240001</v>
      </c>
      <c r="Y143" s="10" t="s">
        <v>462</v>
      </c>
    </row>
    <row r="144" ht="14.25" spans="1:25">
      <c r="A144" s="6" t="s">
        <v>484</v>
      </c>
      <c r="B144" s="6">
        <v>20198140010</v>
      </c>
      <c r="C144" s="6" t="s">
        <v>480</v>
      </c>
      <c r="D144" s="6" t="s">
        <v>481</v>
      </c>
      <c r="E144" s="6" t="s">
        <v>88</v>
      </c>
      <c r="F144" s="1" t="e">
        <f>VLOOKUP(B144,Sheet1!$N$1:$O$20000,2,FALSE)</f>
        <v>#N/A</v>
      </c>
      <c r="G144" s="1">
        <f>VLOOKUP(B144,Sheet1!$Q$1:$R$20000,2,FALSE)</f>
        <v>5</v>
      </c>
      <c r="I144" s="9">
        <v>20206550037</v>
      </c>
      <c r="J144" t="str">
        <f>VLOOKUP(I144,Sheet1!$X$1:$Y$20000,2,FALSE)</f>
        <v>万茂飞*</v>
      </c>
      <c r="K144" t="e">
        <f>VLOOKUP(I144,Sheet1!$N$1:$O$20000,2,FALSE)</f>
        <v>#N/A</v>
      </c>
      <c r="L144">
        <f>VLOOKUP(I144,Sheet1!$Q$1:$R$20000,2,FALSE)</f>
        <v>2</v>
      </c>
      <c r="Q144" s="9">
        <v>20208240011</v>
      </c>
      <c r="R144" s="9">
        <v>5</v>
      </c>
      <c r="X144" s="10">
        <v>20211250058</v>
      </c>
      <c r="Y144" s="10" t="s">
        <v>478</v>
      </c>
    </row>
    <row r="145" ht="14.25" spans="1:25">
      <c r="A145" s="6" t="s">
        <v>485</v>
      </c>
      <c r="B145" s="6">
        <v>20198140028</v>
      </c>
      <c r="C145" s="6" t="s">
        <v>480</v>
      </c>
      <c r="D145" s="6" t="s">
        <v>481</v>
      </c>
      <c r="E145" s="6" t="s">
        <v>90</v>
      </c>
      <c r="F145" s="1" t="e">
        <f>VLOOKUP(B145,Sheet1!$N$1:$O$20000,2,FALSE)</f>
        <v>#N/A</v>
      </c>
      <c r="G145" s="1">
        <f>VLOOKUP(B145,Sheet1!$Q$1:$R$20000,2,FALSE)</f>
        <v>5</v>
      </c>
      <c r="I145" s="9">
        <v>20206550067</v>
      </c>
      <c r="J145" t="str">
        <f>VLOOKUP(I145,Sheet1!$X$1:$Y$20000,2,FALSE)</f>
        <v>周孜涵</v>
      </c>
      <c r="K145" t="e">
        <f>VLOOKUP(I145,Sheet1!$N$1:$O$20000,2,FALSE)</f>
        <v>#N/A</v>
      </c>
      <c r="L145">
        <f>VLOOKUP(I145,Sheet1!$Q$1:$R$20000,2,FALSE)</f>
        <v>5</v>
      </c>
      <c r="Q145" s="9">
        <v>20211150001</v>
      </c>
      <c r="R145" s="9">
        <v>5</v>
      </c>
      <c r="X145" s="10">
        <v>20211250118</v>
      </c>
      <c r="Y145" s="10" t="s">
        <v>479</v>
      </c>
    </row>
    <row r="146" ht="14.25" spans="1:25">
      <c r="A146" s="6" t="s">
        <v>486</v>
      </c>
      <c r="B146" s="6">
        <v>20208140004</v>
      </c>
      <c r="C146" s="6" t="s">
        <v>480</v>
      </c>
      <c r="D146" s="6" t="s">
        <v>481</v>
      </c>
      <c r="E146" s="6" t="s">
        <v>123</v>
      </c>
      <c r="F146" s="1" t="e">
        <f>VLOOKUP(B146,Sheet1!$N$1:$O$20000,2,FALSE)</f>
        <v>#N/A</v>
      </c>
      <c r="G146" s="1">
        <f>VLOOKUP(B146,Sheet1!$Q$1:$R$20000,2,FALSE)</f>
        <v>5</v>
      </c>
      <c r="I146" s="9">
        <v>20206550122</v>
      </c>
      <c r="J146" t="str">
        <f>VLOOKUP(I146,Sheet1!$X$1:$Y$20000,2,FALSE)</f>
        <v>李佳珺</v>
      </c>
      <c r="K146" t="e">
        <f>VLOOKUP(I146,Sheet1!$N$1:$O$20000,2,FALSE)</f>
        <v>#N/A</v>
      </c>
      <c r="L146">
        <f>VLOOKUP(I146,Sheet1!$Q$1:$R$20000,2,FALSE)</f>
        <v>3</v>
      </c>
      <c r="Q146" s="9">
        <v>20211150058</v>
      </c>
      <c r="R146" s="9">
        <v>5</v>
      </c>
      <c r="X146" s="10">
        <v>20211350013</v>
      </c>
      <c r="Y146" s="10" t="s">
        <v>180</v>
      </c>
    </row>
    <row r="147" ht="14.25" spans="1:25">
      <c r="A147" s="6" t="s">
        <v>487</v>
      </c>
      <c r="B147" s="6">
        <v>20208140031</v>
      </c>
      <c r="C147" s="6" t="s">
        <v>480</v>
      </c>
      <c r="D147" s="6" t="s">
        <v>481</v>
      </c>
      <c r="E147" s="6" t="s">
        <v>125</v>
      </c>
      <c r="F147" s="1" t="e">
        <f>VLOOKUP(B147,Sheet1!$N$1:$O$20000,2,FALSE)</f>
        <v>#N/A</v>
      </c>
      <c r="G147" s="1">
        <f>VLOOKUP(B147,Sheet1!$Q$1:$R$20000,2,FALSE)</f>
        <v>5</v>
      </c>
      <c r="I147" s="9">
        <v>20206550127</v>
      </c>
      <c r="J147" t="str">
        <f>VLOOKUP(I147,Sheet1!$X$1:$Y$20000,2,FALSE)</f>
        <v>刘荫</v>
      </c>
      <c r="K147" t="e">
        <f>VLOOKUP(I147,Sheet1!$N$1:$O$20000,2,FALSE)</f>
        <v>#N/A</v>
      </c>
      <c r="L147">
        <f>VLOOKUP(I147,Sheet1!$Q$1:$R$20000,2,FALSE)</f>
        <v>5</v>
      </c>
      <c r="Q147" s="9">
        <v>20211150122</v>
      </c>
      <c r="R147" s="9">
        <v>5</v>
      </c>
      <c r="X147" s="10">
        <v>20211440014</v>
      </c>
      <c r="Y147" s="10" t="s">
        <v>506</v>
      </c>
    </row>
    <row r="148" ht="14.25" spans="1:25">
      <c r="A148" s="6" t="s">
        <v>488</v>
      </c>
      <c r="B148" s="6">
        <v>20218140010</v>
      </c>
      <c r="C148" s="6" t="s">
        <v>480</v>
      </c>
      <c r="D148" s="6" t="s">
        <v>481</v>
      </c>
      <c r="E148" s="6" t="s">
        <v>157</v>
      </c>
      <c r="F148" s="1">
        <f>VLOOKUP(B148,Sheet1!$N$1:$O$20000,2,FALSE)</f>
        <v>1</v>
      </c>
      <c r="G148" s="1">
        <f>VLOOKUP(B148,Sheet1!$Q$1:$R$20000,2,FALSE)</f>
        <v>6</v>
      </c>
      <c r="I148" s="9">
        <v>20206840037</v>
      </c>
      <c r="J148" t="str">
        <f>VLOOKUP(I148,Sheet1!$X$1:$Y$20000,2,FALSE)</f>
        <v>侯淑悦</v>
      </c>
      <c r="K148" t="e">
        <f>VLOOKUP(I148,Sheet1!$N$1:$O$20000,2,FALSE)</f>
        <v>#N/A</v>
      </c>
      <c r="L148">
        <f>VLOOKUP(I148,Sheet1!$Q$1:$R$20000,2,FALSE)</f>
        <v>5</v>
      </c>
      <c r="Q148" s="9">
        <v>20211150151</v>
      </c>
      <c r="R148" s="9">
        <v>5</v>
      </c>
      <c r="X148" s="10">
        <v>20211440063</v>
      </c>
      <c r="Y148" s="10" t="s">
        <v>507</v>
      </c>
    </row>
    <row r="149" ht="14.25" spans="1:25">
      <c r="A149" s="6" t="s">
        <v>489</v>
      </c>
      <c r="B149" s="6">
        <v>20218140029</v>
      </c>
      <c r="C149" s="6" t="s">
        <v>480</v>
      </c>
      <c r="D149" s="6" t="s">
        <v>481</v>
      </c>
      <c r="E149" s="6" t="s">
        <v>159</v>
      </c>
      <c r="F149" s="1" t="e">
        <f>VLOOKUP(B149,Sheet1!$N$1:$O$20000,2,FALSE)</f>
        <v>#N/A</v>
      </c>
      <c r="G149" s="1">
        <f>VLOOKUP(B149,Sheet1!$Q$1:$R$20000,2,FALSE)</f>
        <v>5</v>
      </c>
      <c r="I149" s="9">
        <v>20206940010</v>
      </c>
      <c r="J149" t="str">
        <f>VLOOKUP(I149,Sheet1!$X$1:$Y$20000,2,FALSE)</f>
        <v>徐文静</v>
      </c>
      <c r="K149" t="e">
        <f>VLOOKUP(I149,Sheet1!$N$1:$O$20000,2,FALSE)</f>
        <v>#N/A</v>
      </c>
      <c r="L149">
        <f>VLOOKUP(I149,Sheet1!$Q$1:$R$20000,2,FALSE)</f>
        <v>3</v>
      </c>
      <c r="Q149" s="9">
        <v>20211150202</v>
      </c>
      <c r="R149" s="9">
        <v>5</v>
      </c>
      <c r="X149" s="10">
        <v>20211440100</v>
      </c>
      <c r="Y149" s="10" t="s">
        <v>508</v>
      </c>
    </row>
    <row r="150" ht="14.25" spans="1:25">
      <c r="A150" s="6" t="s">
        <v>433</v>
      </c>
      <c r="B150" s="6">
        <v>20195140038</v>
      </c>
      <c r="C150" s="6" t="s">
        <v>490</v>
      </c>
      <c r="D150" s="6" t="s">
        <v>491</v>
      </c>
      <c r="E150" s="6" t="s">
        <v>88</v>
      </c>
      <c r="F150" s="1" t="e">
        <f>VLOOKUP(B150,Sheet1!$N$1:$O$20000,2,FALSE)</f>
        <v>#N/A</v>
      </c>
      <c r="G150" s="1">
        <f>VLOOKUP(B150,Sheet1!$Q$1:$R$20000,2,FALSE)</f>
        <v>3</v>
      </c>
      <c r="I150" s="9">
        <v>20207140033</v>
      </c>
      <c r="J150" t="str">
        <f>VLOOKUP(I150,Sheet1!$X$1:$Y$20000,2,FALSE)</f>
        <v>陈晓静</v>
      </c>
      <c r="K150" t="e">
        <f>VLOOKUP(I150,Sheet1!$N$1:$O$20000,2,FALSE)</f>
        <v>#N/A</v>
      </c>
      <c r="L150">
        <f>VLOOKUP(I150,Sheet1!$Q$1:$R$20000,2,FALSE)</f>
        <v>4</v>
      </c>
      <c r="Q150" s="9">
        <v>20211150256</v>
      </c>
      <c r="R150" s="9">
        <v>5</v>
      </c>
      <c r="X150" s="10">
        <v>20211540014</v>
      </c>
      <c r="Y150" s="10" t="s">
        <v>211</v>
      </c>
    </row>
    <row r="151" ht="14.25" spans="1:25">
      <c r="A151" s="6" t="s">
        <v>492</v>
      </c>
      <c r="B151" s="6">
        <v>20195140073</v>
      </c>
      <c r="C151" s="6" t="s">
        <v>490</v>
      </c>
      <c r="D151" s="6" t="s">
        <v>491</v>
      </c>
      <c r="E151" s="6" t="s">
        <v>90</v>
      </c>
      <c r="F151" s="1" t="e">
        <f>VLOOKUP(B151,Sheet1!$N$1:$O$20000,2,FALSE)</f>
        <v>#N/A</v>
      </c>
      <c r="G151" s="1">
        <f>VLOOKUP(B151,Sheet1!$Q$1:$R$20000,2,FALSE)</f>
        <v>3</v>
      </c>
      <c r="I151" s="9">
        <v>20207140059</v>
      </c>
      <c r="J151" t="str">
        <f>VLOOKUP(I151,Sheet1!$X$1:$Y$20000,2,FALSE)</f>
        <v>郁章浩</v>
      </c>
      <c r="K151" t="e">
        <f>VLOOKUP(I151,Sheet1!$N$1:$O$20000,2,FALSE)</f>
        <v>#N/A</v>
      </c>
      <c r="L151">
        <f>VLOOKUP(I151,Sheet1!$Q$1:$R$20000,2,FALSE)</f>
        <v>5</v>
      </c>
      <c r="Q151" s="9">
        <v>20211150325</v>
      </c>
      <c r="R151" s="9">
        <v>5</v>
      </c>
      <c r="X151" s="10">
        <v>20211640005</v>
      </c>
      <c r="Y151" s="10" t="s">
        <v>197</v>
      </c>
    </row>
    <row r="152" ht="14.25" spans="1:25">
      <c r="A152" s="6" t="s">
        <v>493</v>
      </c>
      <c r="B152" s="6">
        <v>20205140019</v>
      </c>
      <c r="C152" s="6" t="s">
        <v>490</v>
      </c>
      <c r="D152" s="6" t="s">
        <v>491</v>
      </c>
      <c r="E152" s="6" t="s">
        <v>123</v>
      </c>
      <c r="F152" s="1" t="e">
        <f>VLOOKUP(B152,Sheet1!$N$1:$O$20000,2,FALSE)</f>
        <v>#N/A</v>
      </c>
      <c r="G152" s="1">
        <f>VLOOKUP(B152,Sheet1!$Q$1:$R$20000,2,FALSE)</f>
        <v>2</v>
      </c>
      <c r="I152" s="9">
        <v>20207240031</v>
      </c>
      <c r="J152" t="str">
        <f>VLOOKUP(I152,Sheet1!$X$1:$Y$20000,2,FALSE)</f>
        <v>王依琳</v>
      </c>
      <c r="K152" t="e">
        <f>VLOOKUP(I152,Sheet1!$N$1:$O$20000,2,FALSE)</f>
        <v>#N/A</v>
      </c>
      <c r="L152">
        <f>VLOOKUP(I152,Sheet1!$Q$1:$R$20000,2,FALSE)</f>
        <v>5</v>
      </c>
      <c r="Q152" s="9">
        <v>20211150326</v>
      </c>
      <c r="R152" s="9">
        <v>5</v>
      </c>
      <c r="X152" s="10">
        <v>20212250009</v>
      </c>
      <c r="Y152" s="10" t="s">
        <v>451</v>
      </c>
    </row>
    <row r="153" ht="14.25" spans="1:25">
      <c r="A153" s="6" t="s">
        <v>494</v>
      </c>
      <c r="B153" s="6">
        <v>20205140086</v>
      </c>
      <c r="C153" s="6" t="s">
        <v>490</v>
      </c>
      <c r="D153" s="6" t="s">
        <v>491</v>
      </c>
      <c r="E153" s="6" t="s">
        <v>125</v>
      </c>
      <c r="F153" s="1" t="e">
        <f>VLOOKUP(B153,Sheet1!$N$1:$O$20000,2,FALSE)</f>
        <v>#N/A</v>
      </c>
      <c r="G153" s="1">
        <f>VLOOKUP(B153,Sheet1!$Q$1:$R$20000,2,FALSE)</f>
        <v>4</v>
      </c>
      <c r="I153" s="9">
        <v>20207240087</v>
      </c>
      <c r="J153" t="str">
        <f>VLOOKUP(I153,Sheet1!$X$1:$Y$20000,2,FALSE)</f>
        <v>尉嘉睿</v>
      </c>
      <c r="K153" t="e">
        <f>VLOOKUP(I153,Sheet1!$N$1:$O$20000,2,FALSE)</f>
        <v>#N/A</v>
      </c>
      <c r="L153">
        <f>VLOOKUP(I153,Sheet1!$Q$1:$R$20000,2,FALSE)</f>
        <v>3</v>
      </c>
      <c r="Q153" s="9">
        <v>20211150350</v>
      </c>
      <c r="R153" s="9">
        <v>5</v>
      </c>
      <c r="X153" s="10">
        <v>20212250047</v>
      </c>
      <c r="Y153" s="10" t="s">
        <v>452</v>
      </c>
    </row>
    <row r="154" ht="14.25" spans="1:25">
      <c r="A154" s="6" t="s">
        <v>495</v>
      </c>
      <c r="B154" s="6">
        <v>20215140011</v>
      </c>
      <c r="C154" s="6" t="s">
        <v>490</v>
      </c>
      <c r="D154" s="6" t="s">
        <v>491</v>
      </c>
      <c r="E154" s="6" t="s">
        <v>157</v>
      </c>
      <c r="F154" s="1" t="e">
        <f>VLOOKUP(B154,Sheet1!$N$1:$O$20000,2,FALSE)</f>
        <v>#N/A</v>
      </c>
      <c r="G154" s="1">
        <f>VLOOKUP(B154,Sheet1!$Q$1:$R$20000,2,FALSE)</f>
        <v>3</v>
      </c>
      <c r="I154" s="9">
        <v>20207240135</v>
      </c>
      <c r="J154" t="str">
        <f>VLOOKUP(I154,Sheet1!$X$1:$Y$20000,2,FALSE)</f>
        <v>倪雨晴</v>
      </c>
      <c r="K154" t="e">
        <f>VLOOKUP(I154,Sheet1!$N$1:$O$20000,2,FALSE)</f>
        <v>#N/A</v>
      </c>
      <c r="L154">
        <f>VLOOKUP(I154,Sheet1!$Q$1:$R$20000,2,FALSE)</f>
        <v>4</v>
      </c>
      <c r="Q154" s="9">
        <v>20211150351</v>
      </c>
      <c r="R154" s="9">
        <v>5</v>
      </c>
      <c r="X154" s="10">
        <v>20212250092</v>
      </c>
      <c r="Y154" s="10" t="s">
        <v>453</v>
      </c>
    </row>
    <row r="155" ht="14.25" spans="1:25">
      <c r="A155" s="6" t="s">
        <v>496</v>
      </c>
      <c r="B155" s="6">
        <v>20215140062</v>
      </c>
      <c r="C155" s="6" t="s">
        <v>490</v>
      </c>
      <c r="D155" s="6" t="s">
        <v>491</v>
      </c>
      <c r="E155" s="6" t="s">
        <v>159</v>
      </c>
      <c r="F155" s="1" t="e">
        <f>VLOOKUP(B155,Sheet1!$N$1:$O$20000,2,FALSE)</f>
        <v>#N/A</v>
      </c>
      <c r="G155" s="1" t="e">
        <f>VLOOKUP(B155,Sheet1!$Q$1:$R$20000,2,FALSE)</f>
        <v>#N/A</v>
      </c>
      <c r="I155" s="9">
        <v>20207340032</v>
      </c>
      <c r="J155" t="str">
        <f>VLOOKUP(I155,Sheet1!$X$1:$Y$20000,2,FALSE)</f>
        <v>葛文宇</v>
      </c>
      <c r="K155" t="e">
        <f>VLOOKUP(I155,Sheet1!$N$1:$O$20000,2,FALSE)</f>
        <v>#N/A</v>
      </c>
      <c r="L155">
        <f>VLOOKUP(I155,Sheet1!$Q$1:$R$20000,2,FALSE)</f>
        <v>5</v>
      </c>
      <c r="Q155" s="9">
        <v>20211150370</v>
      </c>
      <c r="R155" s="9">
        <v>4</v>
      </c>
      <c r="X155" s="10">
        <v>20212250139</v>
      </c>
      <c r="Y155" s="10" t="s">
        <v>454</v>
      </c>
    </row>
    <row r="156" ht="14.25" spans="1:25">
      <c r="A156" s="6" t="s">
        <v>360</v>
      </c>
      <c r="B156" s="6">
        <v>20187540024</v>
      </c>
      <c r="C156" s="6" t="s">
        <v>357</v>
      </c>
      <c r="D156" s="6" t="s">
        <v>358</v>
      </c>
      <c r="E156" s="6" t="s">
        <v>359</v>
      </c>
      <c r="F156" s="1">
        <f>VLOOKUP(B156,Sheet1!$N$1:$O$20000,2,FALSE)</f>
        <v>1</v>
      </c>
      <c r="G156" s="1">
        <f>VLOOKUP(B156,Sheet1!$Q$1:$R$20000,2,FALSE)</f>
        <v>5</v>
      </c>
      <c r="I156" s="9">
        <v>20207440041</v>
      </c>
      <c r="J156" t="str">
        <f>VLOOKUP(I156,Sheet1!$X$1:$Y$20000,2,FALSE)</f>
        <v>廖华龙</v>
      </c>
      <c r="K156" t="e">
        <f>VLOOKUP(I156,Sheet1!$N$1:$O$20000,2,FALSE)</f>
        <v>#N/A</v>
      </c>
      <c r="L156">
        <f>VLOOKUP(I156,Sheet1!$Q$1:$R$20000,2,FALSE)</f>
        <v>3</v>
      </c>
      <c r="Q156" s="9">
        <v>20211150383</v>
      </c>
      <c r="R156" s="9">
        <v>5</v>
      </c>
      <c r="X156" s="10">
        <v>20213320026</v>
      </c>
      <c r="Y156" s="10" t="s">
        <v>336</v>
      </c>
    </row>
    <row r="157" ht="14.25" spans="1:25">
      <c r="A157" s="6" t="s">
        <v>362</v>
      </c>
      <c r="B157" s="6">
        <v>20197540017</v>
      </c>
      <c r="C157" s="6" t="s">
        <v>357</v>
      </c>
      <c r="D157" s="6" t="s">
        <v>358</v>
      </c>
      <c r="E157" s="6" t="s">
        <v>361</v>
      </c>
      <c r="F157" s="1" t="e">
        <f>VLOOKUP(B157,Sheet1!$N$1:$O$20000,2,FALSE)</f>
        <v>#N/A</v>
      </c>
      <c r="G157" s="1">
        <f>VLOOKUP(B157,Sheet1!$Q$1:$R$20000,2,FALSE)</f>
        <v>5</v>
      </c>
      <c r="I157" s="9">
        <v>20207540006</v>
      </c>
      <c r="J157" t="str">
        <f>VLOOKUP(I157,Sheet1!$X$1:$Y$20000,2,FALSE)</f>
        <v>邓博文</v>
      </c>
      <c r="K157" t="e">
        <f>VLOOKUP(I157,Sheet1!$N$1:$O$20000,2,FALSE)</f>
        <v>#N/A</v>
      </c>
      <c r="L157">
        <f>VLOOKUP(I157,Sheet1!$Q$1:$R$20000,2,FALSE)</f>
        <v>5</v>
      </c>
      <c r="Q157" s="9">
        <v>20211150400</v>
      </c>
      <c r="R157" s="9">
        <v>5</v>
      </c>
      <c r="X157" s="10">
        <v>20213340025</v>
      </c>
      <c r="Y157" s="10" t="s">
        <v>324</v>
      </c>
    </row>
    <row r="158" ht="14.25" spans="1:25">
      <c r="A158" s="6" t="s">
        <v>364</v>
      </c>
      <c r="B158" s="6">
        <v>20207540006</v>
      </c>
      <c r="C158" s="6" t="s">
        <v>357</v>
      </c>
      <c r="D158" s="6" t="s">
        <v>358</v>
      </c>
      <c r="E158" s="6" t="s">
        <v>363</v>
      </c>
      <c r="F158" s="1" t="e">
        <f>VLOOKUP(B158,Sheet1!$N$1:$O$20000,2,FALSE)</f>
        <v>#N/A</v>
      </c>
      <c r="G158" s="1">
        <f>VLOOKUP(B158,Sheet1!$Q$1:$R$20000,2,FALSE)</f>
        <v>5</v>
      </c>
      <c r="I158" s="9">
        <v>20207640002</v>
      </c>
      <c r="J158" t="str">
        <f>VLOOKUP(I158,Sheet1!$X$1:$Y$20000,2,FALSE)</f>
        <v>于美凤</v>
      </c>
      <c r="K158" t="e">
        <f>VLOOKUP(I158,Sheet1!$N$1:$O$20000,2,FALSE)</f>
        <v>#N/A</v>
      </c>
      <c r="L158">
        <f>VLOOKUP(I158,Sheet1!$Q$1:$R$20000,2,FALSE)</f>
        <v>5</v>
      </c>
      <c r="Q158" s="9">
        <v>20211150462</v>
      </c>
      <c r="R158" s="9">
        <v>5</v>
      </c>
      <c r="X158" s="10">
        <v>20213340063</v>
      </c>
      <c r="Y158" s="10" t="s">
        <v>326</v>
      </c>
    </row>
    <row r="159" ht="14.25" spans="1:25">
      <c r="A159" s="6" t="s">
        <v>366</v>
      </c>
      <c r="B159" s="6">
        <v>20217540034</v>
      </c>
      <c r="C159" s="6" t="s">
        <v>357</v>
      </c>
      <c r="D159" s="6" t="s">
        <v>358</v>
      </c>
      <c r="E159" s="6" t="s">
        <v>365</v>
      </c>
      <c r="F159" s="1" t="e">
        <f>VLOOKUP(B159,Sheet1!$N$1:$O$20000,2,FALSE)</f>
        <v>#N/A</v>
      </c>
      <c r="G159" s="1">
        <f>VLOOKUP(B159,Sheet1!$Q$1:$R$20000,2,FALSE)</f>
        <v>5</v>
      </c>
      <c r="I159" s="9">
        <v>20208140004</v>
      </c>
      <c r="J159" t="str">
        <f>VLOOKUP(I159,Sheet1!$X$1:$Y$20000,2,FALSE)</f>
        <v>王程</v>
      </c>
      <c r="K159" t="e">
        <f>VLOOKUP(I159,Sheet1!$N$1:$O$20000,2,FALSE)</f>
        <v>#N/A</v>
      </c>
      <c r="L159">
        <f>VLOOKUP(I159,Sheet1!$Q$1:$R$20000,2,FALSE)</f>
        <v>5</v>
      </c>
      <c r="Q159" s="9">
        <v>20211150500</v>
      </c>
      <c r="R159" s="9">
        <v>5</v>
      </c>
      <c r="X159" s="10">
        <v>20213340105</v>
      </c>
      <c r="Y159" s="10" t="s">
        <v>328</v>
      </c>
    </row>
    <row r="160" ht="14.25" spans="1:25">
      <c r="A160" s="6" t="s">
        <v>369</v>
      </c>
      <c r="B160" s="6">
        <v>20187240002</v>
      </c>
      <c r="C160" s="6" t="s">
        <v>357</v>
      </c>
      <c r="D160" s="6" t="s">
        <v>367</v>
      </c>
      <c r="E160" s="6" t="s">
        <v>368</v>
      </c>
      <c r="F160" s="1" t="e">
        <f>VLOOKUP(B160,Sheet1!$N$1:$O$20000,2,FALSE)</f>
        <v>#N/A</v>
      </c>
      <c r="G160" s="1">
        <f>VLOOKUP(B160,Sheet1!$Q$1:$R$20000,2,FALSE)</f>
        <v>1</v>
      </c>
      <c r="I160" s="9">
        <v>20208140031</v>
      </c>
      <c r="J160" t="str">
        <f>VLOOKUP(I160,Sheet1!$X$1:$Y$20000,2,FALSE)</f>
        <v>薄世成</v>
      </c>
      <c r="K160" t="e">
        <f>VLOOKUP(I160,Sheet1!$N$1:$O$20000,2,FALSE)</f>
        <v>#N/A</v>
      </c>
      <c r="L160">
        <f>VLOOKUP(I160,Sheet1!$Q$1:$R$20000,2,FALSE)</f>
        <v>5</v>
      </c>
      <c r="Q160" s="9">
        <v>20211150502</v>
      </c>
      <c r="R160" s="9">
        <v>5</v>
      </c>
      <c r="X160" s="10">
        <v>20213340202</v>
      </c>
      <c r="Y160" s="10" t="s">
        <v>332</v>
      </c>
    </row>
    <row r="161" ht="14.25" spans="1:25">
      <c r="A161" s="6" t="s">
        <v>371</v>
      </c>
      <c r="B161" s="6">
        <v>20187240056</v>
      </c>
      <c r="C161" s="6" t="s">
        <v>357</v>
      </c>
      <c r="D161" s="6" t="s">
        <v>367</v>
      </c>
      <c r="E161" s="6" t="s">
        <v>370</v>
      </c>
      <c r="F161" s="1" t="e">
        <f>VLOOKUP(B161,Sheet1!$N$1:$O$20000,2,FALSE)</f>
        <v>#N/A</v>
      </c>
      <c r="G161" s="1" t="e">
        <f>VLOOKUP(B161,Sheet1!$Q$1:$R$20000,2,FALSE)</f>
        <v>#N/A</v>
      </c>
      <c r="I161" s="9">
        <v>20208240011</v>
      </c>
      <c r="J161" t="str">
        <f>VLOOKUP(I161,Sheet1!$X$1:$Y$20000,2,FALSE)</f>
        <v>孙世花</v>
      </c>
      <c r="K161" t="e">
        <f>VLOOKUP(I161,Sheet1!$N$1:$O$20000,2,FALSE)</f>
        <v>#N/A</v>
      </c>
      <c r="L161">
        <f>VLOOKUP(I161,Sheet1!$Q$1:$R$20000,2,FALSE)</f>
        <v>5</v>
      </c>
      <c r="Q161" s="9">
        <v>20211150565</v>
      </c>
      <c r="R161" s="9">
        <v>5</v>
      </c>
      <c r="X161" s="10">
        <v>20213340255</v>
      </c>
      <c r="Y161" s="10" t="s">
        <v>334</v>
      </c>
    </row>
    <row r="162" ht="14.25" spans="1:25">
      <c r="A162" s="6" t="s">
        <v>373</v>
      </c>
      <c r="B162" s="6">
        <v>20187240095</v>
      </c>
      <c r="C162" s="6" t="s">
        <v>357</v>
      </c>
      <c r="D162" s="6" t="s">
        <v>367</v>
      </c>
      <c r="E162" s="6" t="s">
        <v>372</v>
      </c>
      <c r="F162" s="1" t="e">
        <f>VLOOKUP(B162,Sheet1!$N$1:$O$20000,2,FALSE)</f>
        <v>#N/A</v>
      </c>
      <c r="G162" s="1" t="e">
        <f>VLOOKUP(B162,Sheet1!$Q$1:$R$20000,2,FALSE)</f>
        <v>#N/A</v>
      </c>
      <c r="I162" s="9">
        <v>20211150001</v>
      </c>
      <c r="J162" t="str">
        <f>VLOOKUP(I162,Sheet1!$X$1:$Y$20000,2,FALSE)</f>
        <v>王一</v>
      </c>
      <c r="K162" t="e">
        <f>VLOOKUP(I162,Sheet1!$N$1:$O$20000,2,FALSE)</f>
        <v>#N/A</v>
      </c>
      <c r="L162">
        <f>VLOOKUP(I162,Sheet1!$Q$1:$R$20000,2,FALSE)</f>
        <v>5</v>
      </c>
      <c r="Q162" s="9">
        <v>20211150600</v>
      </c>
      <c r="R162" s="9">
        <v>5</v>
      </c>
      <c r="X162" s="10">
        <v>20214450009</v>
      </c>
      <c r="Y162" s="10" t="s">
        <v>355</v>
      </c>
    </row>
    <row r="163" ht="14.25" spans="1:25">
      <c r="A163" s="6" t="s">
        <v>375</v>
      </c>
      <c r="B163" s="6">
        <v>20187240157</v>
      </c>
      <c r="C163" s="6" t="s">
        <v>357</v>
      </c>
      <c r="D163" s="6" t="s">
        <v>367</v>
      </c>
      <c r="E163" s="6" t="s">
        <v>374</v>
      </c>
      <c r="F163" s="1" t="e">
        <f>VLOOKUP(B163,Sheet1!$N$1:$O$20000,2,FALSE)</f>
        <v>#N/A</v>
      </c>
      <c r="G163" s="1" t="e">
        <f>VLOOKUP(B163,Sheet1!$Q$1:$R$20000,2,FALSE)</f>
        <v>#N/A</v>
      </c>
      <c r="I163" s="9">
        <v>20211150058</v>
      </c>
      <c r="J163" t="str">
        <f>VLOOKUP(I163,Sheet1!$X$1:$Y$20000,2,FALSE)</f>
        <v>赵子霖</v>
      </c>
      <c r="K163" t="e">
        <f>VLOOKUP(I163,Sheet1!$N$1:$O$20000,2,FALSE)</f>
        <v>#N/A</v>
      </c>
      <c r="L163">
        <f>VLOOKUP(I163,Sheet1!$Q$1:$R$20000,2,FALSE)</f>
        <v>5</v>
      </c>
      <c r="Q163" s="9">
        <v>20211150668</v>
      </c>
      <c r="R163" s="9">
        <v>5</v>
      </c>
      <c r="X163" s="10">
        <v>20214450060</v>
      </c>
      <c r="Y163" s="10" t="s">
        <v>356</v>
      </c>
    </row>
    <row r="164" ht="14.25" spans="1:25">
      <c r="A164" s="6" t="s">
        <v>377</v>
      </c>
      <c r="B164" s="6">
        <v>20197240041</v>
      </c>
      <c r="C164" s="6" t="s">
        <v>357</v>
      </c>
      <c r="D164" s="6" t="s">
        <v>367</v>
      </c>
      <c r="E164" s="6" t="s">
        <v>376</v>
      </c>
      <c r="F164" s="1" t="e">
        <f>VLOOKUP(B164,Sheet1!$N$1:$O$20000,2,FALSE)</f>
        <v>#N/A</v>
      </c>
      <c r="G164" s="1">
        <f>VLOOKUP(B164,Sheet1!$Q$1:$R$20000,2,FALSE)</f>
        <v>5</v>
      </c>
      <c r="I164" s="9">
        <v>20211150122</v>
      </c>
      <c r="J164" t="str">
        <f>VLOOKUP(I164,Sheet1!$X$1:$Y$20000,2,FALSE)</f>
        <v>相成红</v>
      </c>
      <c r="K164" t="e">
        <f>VLOOKUP(I164,Sheet1!$N$1:$O$20000,2,FALSE)</f>
        <v>#N/A</v>
      </c>
      <c r="L164">
        <f>VLOOKUP(I164,Sheet1!$Q$1:$R$20000,2,FALSE)</f>
        <v>5</v>
      </c>
      <c r="Q164" s="9">
        <v>20211150701</v>
      </c>
      <c r="R164" s="9">
        <v>5</v>
      </c>
      <c r="X164" s="10">
        <v>20215140011</v>
      </c>
      <c r="Y164" s="10" t="s">
        <v>495</v>
      </c>
    </row>
    <row r="165" ht="14.25" spans="1:25">
      <c r="A165" s="6" t="s">
        <v>379</v>
      </c>
      <c r="B165" s="6">
        <v>20197240067</v>
      </c>
      <c r="C165" s="6" t="s">
        <v>357</v>
      </c>
      <c r="D165" s="6" t="s">
        <v>367</v>
      </c>
      <c r="E165" s="6" t="s">
        <v>378</v>
      </c>
      <c r="F165" s="1" t="e">
        <f>VLOOKUP(B165,Sheet1!$N$1:$O$20000,2,FALSE)</f>
        <v>#N/A</v>
      </c>
      <c r="G165" s="1">
        <f>VLOOKUP(B165,Sheet1!$Q$1:$R$20000,2,FALSE)</f>
        <v>5</v>
      </c>
      <c r="I165" s="9">
        <v>20211150325</v>
      </c>
      <c r="J165" t="str">
        <f>VLOOKUP(I165,Sheet1!$X$1:$Y$20000,2,FALSE)</f>
        <v>张雨</v>
      </c>
      <c r="K165" t="e">
        <f>VLOOKUP(I165,Sheet1!$N$1:$O$20000,2,FALSE)</f>
        <v>#N/A</v>
      </c>
      <c r="L165">
        <f>VLOOKUP(I165,Sheet1!$Q$1:$R$20000,2,FALSE)</f>
        <v>5</v>
      </c>
      <c r="Q165" s="9">
        <v>20211150768</v>
      </c>
      <c r="R165" s="9">
        <v>5</v>
      </c>
      <c r="X165" s="10">
        <v>20215140106</v>
      </c>
      <c r="Y165" s="10" t="s">
        <v>527</v>
      </c>
    </row>
    <row r="166" ht="14.25" spans="1:25">
      <c r="A166" s="6" t="s">
        <v>381</v>
      </c>
      <c r="B166" s="6">
        <v>20197240124</v>
      </c>
      <c r="C166" s="6" t="s">
        <v>357</v>
      </c>
      <c r="D166" s="6" t="s">
        <v>367</v>
      </c>
      <c r="E166" s="6" t="s">
        <v>380</v>
      </c>
      <c r="F166" s="1" t="e">
        <f>VLOOKUP(B166,Sheet1!$N$1:$O$20000,2,FALSE)</f>
        <v>#N/A</v>
      </c>
      <c r="G166" s="1">
        <f>VLOOKUP(B166,Sheet1!$Q$1:$R$20000,2,FALSE)</f>
        <v>5</v>
      </c>
      <c r="I166" s="9">
        <v>20211150326</v>
      </c>
      <c r="J166" t="str">
        <f>VLOOKUP(I166,Sheet1!$X$1:$Y$20000,2,FALSE)</f>
        <v>韩灵钰</v>
      </c>
      <c r="K166" t="e">
        <f>VLOOKUP(I166,Sheet1!$N$1:$O$20000,2,FALSE)</f>
        <v>#N/A</v>
      </c>
      <c r="L166">
        <f>VLOOKUP(I166,Sheet1!$Q$1:$R$20000,2,FALSE)</f>
        <v>5</v>
      </c>
      <c r="Q166" s="9">
        <v>20211240001</v>
      </c>
      <c r="R166" s="9">
        <v>5</v>
      </c>
      <c r="X166" s="10">
        <v>20215240057</v>
      </c>
      <c r="Y166" s="10" t="s">
        <v>278</v>
      </c>
    </row>
    <row r="167" ht="14.25" spans="1:25">
      <c r="A167" s="6" t="s">
        <v>383</v>
      </c>
      <c r="B167" s="6">
        <v>20197240132</v>
      </c>
      <c r="C167" s="6" t="s">
        <v>357</v>
      </c>
      <c r="D167" s="6" t="s">
        <v>367</v>
      </c>
      <c r="E167" s="6" t="s">
        <v>382</v>
      </c>
      <c r="F167" s="1" t="e">
        <f>VLOOKUP(B167,Sheet1!$N$1:$O$20000,2,FALSE)</f>
        <v>#N/A</v>
      </c>
      <c r="G167" s="1">
        <f>VLOOKUP(B167,Sheet1!$Q$1:$R$20000,2,FALSE)</f>
        <v>4</v>
      </c>
      <c r="I167" s="9">
        <v>20211150350</v>
      </c>
      <c r="J167" t="str">
        <f>VLOOKUP(I167,Sheet1!$X$1:$Y$20000,2,FALSE)</f>
        <v>衣文婧</v>
      </c>
      <c r="K167" t="e">
        <f>VLOOKUP(I167,Sheet1!$N$1:$O$20000,2,FALSE)</f>
        <v>#N/A</v>
      </c>
      <c r="L167">
        <f>VLOOKUP(I167,Sheet1!$Q$1:$R$20000,2,FALSE)</f>
        <v>5</v>
      </c>
      <c r="Q167" s="9">
        <v>20211250022</v>
      </c>
      <c r="R167" s="9">
        <v>3</v>
      </c>
      <c r="X167" s="10">
        <v>20215340001</v>
      </c>
      <c r="Y167" s="10" t="s">
        <v>286</v>
      </c>
    </row>
    <row r="168" ht="14.25" spans="1:25">
      <c r="A168" s="6" t="s">
        <v>385</v>
      </c>
      <c r="B168" s="6">
        <v>20207240031</v>
      </c>
      <c r="C168" s="6" t="s">
        <v>357</v>
      </c>
      <c r="D168" s="6" t="s">
        <v>367</v>
      </c>
      <c r="E168" s="6" t="s">
        <v>384</v>
      </c>
      <c r="F168" s="1" t="e">
        <f>VLOOKUP(B168,Sheet1!$N$1:$O$20000,2,FALSE)</f>
        <v>#N/A</v>
      </c>
      <c r="G168" s="1">
        <f>VLOOKUP(B168,Sheet1!$Q$1:$R$20000,2,FALSE)</f>
        <v>5</v>
      </c>
      <c r="I168" s="9">
        <v>20211150351</v>
      </c>
      <c r="J168" t="str">
        <f>VLOOKUP(I168,Sheet1!$X$1:$Y$20000,2,FALSE)</f>
        <v>苗苗</v>
      </c>
      <c r="K168" t="e">
        <f>VLOOKUP(I168,Sheet1!$N$1:$O$20000,2,FALSE)</f>
        <v>#N/A</v>
      </c>
      <c r="L168">
        <f>VLOOKUP(I168,Sheet1!$Q$1:$R$20000,2,FALSE)</f>
        <v>5</v>
      </c>
      <c r="Q168" s="9">
        <v>20211250058</v>
      </c>
      <c r="R168" s="9">
        <v>5</v>
      </c>
      <c r="X168" s="10">
        <v>20216340021</v>
      </c>
      <c r="Y168" s="10" t="s">
        <v>233</v>
      </c>
    </row>
    <row r="169" ht="14.25" spans="1:25">
      <c r="A169" s="6" t="s">
        <v>387</v>
      </c>
      <c r="B169" s="6">
        <v>20207240067</v>
      </c>
      <c r="C169" s="6" t="s">
        <v>357</v>
      </c>
      <c r="D169" s="6" t="s">
        <v>367</v>
      </c>
      <c r="E169" s="6" t="s">
        <v>386</v>
      </c>
      <c r="F169" s="1">
        <f>VLOOKUP(B169,Sheet1!$N$1:$O$20000,2,FALSE)</f>
        <v>2</v>
      </c>
      <c r="G169" s="1">
        <f>VLOOKUP(B169,Sheet1!$Q$1:$R$20000,2,FALSE)</f>
        <v>5</v>
      </c>
      <c r="I169" s="9">
        <v>20211150370</v>
      </c>
      <c r="J169" t="str">
        <f>VLOOKUP(I169,Sheet1!$X$1:$Y$20000,2,FALSE)</f>
        <v>崔世朝</v>
      </c>
      <c r="K169" t="e">
        <f>VLOOKUP(I169,Sheet1!$N$1:$O$20000,2,FALSE)</f>
        <v>#N/A</v>
      </c>
      <c r="L169">
        <f>VLOOKUP(I169,Sheet1!$Q$1:$R$20000,2,FALSE)</f>
        <v>4</v>
      </c>
      <c r="Q169" s="9">
        <v>20211250118</v>
      </c>
      <c r="R169" s="9">
        <v>5</v>
      </c>
      <c r="X169" s="10">
        <v>20216440009</v>
      </c>
      <c r="Y169" s="10" t="s">
        <v>224</v>
      </c>
    </row>
    <row r="170" ht="14.25" spans="1:25">
      <c r="A170" s="6" t="s">
        <v>389</v>
      </c>
      <c r="B170" s="6">
        <v>20207240087</v>
      </c>
      <c r="C170" s="6" t="s">
        <v>357</v>
      </c>
      <c r="D170" s="6" t="s">
        <v>367</v>
      </c>
      <c r="E170" s="6" t="s">
        <v>388</v>
      </c>
      <c r="F170" s="1" t="e">
        <f>VLOOKUP(B170,Sheet1!$N$1:$O$20000,2,FALSE)</f>
        <v>#N/A</v>
      </c>
      <c r="G170" s="1">
        <f>VLOOKUP(B170,Sheet1!$Q$1:$R$20000,2,FALSE)</f>
        <v>3</v>
      </c>
      <c r="I170" s="9">
        <v>20211150383</v>
      </c>
      <c r="J170" t="str">
        <f>VLOOKUP(I170,Sheet1!$X$1:$Y$20000,2,FALSE)</f>
        <v>田相玺</v>
      </c>
      <c r="K170" t="e">
        <f>VLOOKUP(I170,Sheet1!$N$1:$O$20000,2,FALSE)</f>
        <v>#N/A</v>
      </c>
      <c r="L170">
        <f>VLOOKUP(I170,Sheet1!$Q$1:$R$20000,2,FALSE)</f>
        <v>5</v>
      </c>
      <c r="Q170" s="9">
        <v>20211350013</v>
      </c>
      <c r="R170" s="9">
        <v>5</v>
      </c>
      <c r="X170" s="10">
        <v>20216540047</v>
      </c>
      <c r="Y170" s="10" t="s">
        <v>249</v>
      </c>
    </row>
    <row r="171" ht="14.25" spans="1:25">
      <c r="A171" s="6" t="s">
        <v>391</v>
      </c>
      <c r="B171" s="6">
        <v>20207240135</v>
      </c>
      <c r="C171" s="6" t="s">
        <v>357</v>
      </c>
      <c r="D171" s="6" t="s">
        <v>367</v>
      </c>
      <c r="E171" s="6" t="s">
        <v>390</v>
      </c>
      <c r="F171" s="1" t="e">
        <f>VLOOKUP(B171,Sheet1!$N$1:$O$20000,2,FALSE)</f>
        <v>#N/A</v>
      </c>
      <c r="G171" s="1">
        <f>VLOOKUP(B171,Sheet1!$Q$1:$R$20000,2,FALSE)</f>
        <v>4</v>
      </c>
      <c r="I171" s="9">
        <v>20211150400</v>
      </c>
      <c r="J171" t="str">
        <f>VLOOKUP(I171,Sheet1!$X$1:$Y$20000,2,FALSE)</f>
        <v>程方瑜</v>
      </c>
      <c r="K171" t="e">
        <f>VLOOKUP(I171,Sheet1!$N$1:$O$20000,2,FALSE)</f>
        <v>#N/A</v>
      </c>
      <c r="L171">
        <f>VLOOKUP(I171,Sheet1!$Q$1:$R$20000,2,FALSE)</f>
        <v>5</v>
      </c>
      <c r="Q171" s="9">
        <v>20211440014</v>
      </c>
      <c r="R171" s="9">
        <v>5</v>
      </c>
      <c r="X171" s="10">
        <v>20216550011</v>
      </c>
      <c r="Y171" s="10" t="s">
        <v>259</v>
      </c>
    </row>
    <row r="172" ht="14.25" spans="1:25">
      <c r="A172" s="6" t="s">
        <v>393</v>
      </c>
      <c r="B172" s="6">
        <v>20217240001</v>
      </c>
      <c r="C172" s="6" t="s">
        <v>357</v>
      </c>
      <c r="D172" s="6" t="s">
        <v>367</v>
      </c>
      <c r="E172" s="6" t="s">
        <v>392</v>
      </c>
      <c r="F172" s="1" t="e">
        <f>VLOOKUP(B172,Sheet1!$N$1:$O$20000,2,FALSE)</f>
        <v>#N/A</v>
      </c>
      <c r="G172" s="1">
        <f>VLOOKUP(B172,Sheet1!$Q$1:$R$20000,2,FALSE)</f>
        <v>5</v>
      </c>
      <c r="I172" s="9">
        <v>20211150462</v>
      </c>
      <c r="J172" t="str">
        <f>VLOOKUP(I172,Sheet1!$X$1:$Y$20000,2,FALSE)</f>
        <v>景子安</v>
      </c>
      <c r="K172" t="e">
        <f>VLOOKUP(I172,Sheet1!$N$1:$O$20000,2,FALSE)</f>
        <v>#N/A</v>
      </c>
      <c r="L172">
        <f>VLOOKUP(I172,Sheet1!$Q$1:$R$20000,2,FALSE)</f>
        <v>5</v>
      </c>
      <c r="Q172" s="9">
        <v>20211440063</v>
      </c>
      <c r="R172" s="9">
        <v>5</v>
      </c>
      <c r="X172" s="10">
        <v>20216550069</v>
      </c>
      <c r="Y172" s="10" t="s">
        <v>260</v>
      </c>
    </row>
    <row r="173" ht="14.25" spans="1:25">
      <c r="A173" s="6" t="s">
        <v>395</v>
      </c>
      <c r="B173" s="6">
        <v>20217240072</v>
      </c>
      <c r="C173" s="6" t="s">
        <v>357</v>
      </c>
      <c r="D173" s="6" t="s">
        <v>367</v>
      </c>
      <c r="E173" s="6" t="s">
        <v>394</v>
      </c>
      <c r="F173" s="1" t="e">
        <f>VLOOKUP(B173,Sheet1!$N$1:$O$20000,2,FALSE)</f>
        <v>#N/A</v>
      </c>
      <c r="G173" s="1">
        <f>VLOOKUP(B173,Sheet1!$Q$1:$R$20000,2,FALSE)</f>
        <v>6</v>
      </c>
      <c r="I173" s="9">
        <v>20211150565</v>
      </c>
      <c r="J173" t="str">
        <f>VLOOKUP(I173,Sheet1!$X$1:$Y$20000,2,FALSE)</f>
        <v>李雪晴</v>
      </c>
      <c r="K173" t="e">
        <f>VLOOKUP(I173,Sheet1!$N$1:$O$20000,2,FALSE)</f>
        <v>#N/A</v>
      </c>
      <c r="L173">
        <f>VLOOKUP(I173,Sheet1!$Q$1:$R$20000,2,FALSE)</f>
        <v>5</v>
      </c>
      <c r="Q173" s="9">
        <v>20211440100</v>
      </c>
      <c r="R173" s="9">
        <v>5</v>
      </c>
      <c r="X173" s="10">
        <v>20216550106</v>
      </c>
      <c r="Y173" s="10" t="s">
        <v>261</v>
      </c>
    </row>
    <row r="174" ht="14.25" spans="1:25">
      <c r="A174" s="6" t="s">
        <v>397</v>
      </c>
      <c r="B174" s="6">
        <v>20217240098</v>
      </c>
      <c r="C174" s="6" t="s">
        <v>357</v>
      </c>
      <c r="D174" s="6" t="s">
        <v>367</v>
      </c>
      <c r="E174" s="6" t="s">
        <v>396</v>
      </c>
      <c r="F174" s="1" t="e">
        <f>VLOOKUP(B174,Sheet1!$N$1:$O$20000,2,FALSE)</f>
        <v>#N/A</v>
      </c>
      <c r="G174" s="1">
        <f>VLOOKUP(B174,Sheet1!$Q$1:$R$20000,2,FALSE)</f>
        <v>5</v>
      </c>
      <c r="I174" s="9">
        <v>20211150768</v>
      </c>
      <c r="J174" t="str">
        <f>VLOOKUP(I174,Sheet1!$X$1:$Y$20000,2,FALSE)</f>
        <v>贾子瑶</v>
      </c>
      <c r="K174" t="e">
        <f>VLOOKUP(I174,Sheet1!$N$1:$O$20000,2,FALSE)</f>
        <v>#N/A</v>
      </c>
      <c r="L174">
        <f>VLOOKUP(I174,Sheet1!$Q$1:$R$20000,2,FALSE)</f>
        <v>5</v>
      </c>
      <c r="Q174" s="9">
        <v>20211540014</v>
      </c>
      <c r="R174" s="9">
        <v>5</v>
      </c>
      <c r="X174" s="10">
        <v>20216550137</v>
      </c>
      <c r="Y174" s="10" t="s">
        <v>262</v>
      </c>
    </row>
    <row r="175" ht="14.25" spans="1:25">
      <c r="A175" s="6" t="s">
        <v>399</v>
      </c>
      <c r="B175" s="6">
        <v>20217240096</v>
      </c>
      <c r="C175" s="6" t="s">
        <v>357</v>
      </c>
      <c r="D175" s="6" t="s">
        <v>367</v>
      </c>
      <c r="E175" s="6" t="s">
        <v>398</v>
      </c>
      <c r="F175" s="1" t="e">
        <f>VLOOKUP(B175,Sheet1!$N$1:$O$20000,2,FALSE)</f>
        <v>#N/A</v>
      </c>
      <c r="G175" s="1" t="e">
        <f>VLOOKUP(B175,Sheet1!$Q$1:$R$20000,2,FALSE)</f>
        <v>#N/A</v>
      </c>
      <c r="I175" s="9">
        <v>20211250022</v>
      </c>
      <c r="J175" t="str">
        <f>VLOOKUP(I175,Sheet1!$X$1:$Y$20000,2,FALSE)</f>
        <v>张骏</v>
      </c>
      <c r="K175" t="e">
        <f>VLOOKUP(I175,Sheet1!$N$1:$O$20000,2,FALSE)</f>
        <v>#N/A</v>
      </c>
      <c r="L175">
        <f>VLOOKUP(I175,Sheet1!$Q$1:$R$20000,2,FALSE)</f>
        <v>3</v>
      </c>
      <c r="Q175" s="9">
        <v>20211640005</v>
      </c>
      <c r="R175" s="9">
        <v>5</v>
      </c>
      <c r="X175" s="10">
        <v>20216640001</v>
      </c>
      <c r="Y175" s="10" t="s">
        <v>268</v>
      </c>
    </row>
    <row r="176" ht="14.25" spans="1:25">
      <c r="A176" s="6" t="s">
        <v>402</v>
      </c>
      <c r="B176" s="6">
        <v>20197640007</v>
      </c>
      <c r="C176" s="6" t="s">
        <v>357</v>
      </c>
      <c r="D176" s="6" t="s">
        <v>400</v>
      </c>
      <c r="E176" s="6" t="s">
        <v>401</v>
      </c>
      <c r="F176" s="1" t="e">
        <f>VLOOKUP(B176,Sheet1!$N$1:$O$20000,2,FALSE)</f>
        <v>#N/A</v>
      </c>
      <c r="G176" s="1">
        <f>VLOOKUP(B176,Sheet1!$Q$1:$R$20000,2,FALSE)</f>
        <v>4</v>
      </c>
      <c r="I176" s="9">
        <v>20211350013</v>
      </c>
      <c r="J176" t="str">
        <f>VLOOKUP(I176,Sheet1!$X$1:$Y$20000,2,FALSE)</f>
        <v>吴晓雪</v>
      </c>
      <c r="K176" t="e">
        <f>VLOOKUP(I176,Sheet1!$N$1:$O$20000,2,FALSE)</f>
        <v>#N/A</v>
      </c>
      <c r="L176">
        <f>VLOOKUP(I176,Sheet1!$Q$1:$R$20000,2,FALSE)</f>
        <v>5</v>
      </c>
      <c r="Q176" s="9">
        <v>20211640047</v>
      </c>
      <c r="R176" s="9">
        <v>4</v>
      </c>
      <c r="X176" s="10">
        <v>20216640074</v>
      </c>
      <c r="Y176" s="10" t="s">
        <v>269</v>
      </c>
    </row>
    <row r="177" ht="14.25" spans="1:25">
      <c r="A177" s="6" t="s">
        <v>404</v>
      </c>
      <c r="B177" s="6">
        <v>20217640029</v>
      </c>
      <c r="C177" s="6" t="s">
        <v>357</v>
      </c>
      <c r="D177" s="6" t="s">
        <v>400</v>
      </c>
      <c r="E177" s="6" t="s">
        <v>403</v>
      </c>
      <c r="F177" s="1">
        <f>VLOOKUP(B177,Sheet1!$N$1:$O$20000,2,FALSE)</f>
        <v>1</v>
      </c>
      <c r="G177" s="1">
        <f>VLOOKUP(B177,Sheet1!$Q$1:$R$20000,2,FALSE)</f>
        <v>5</v>
      </c>
      <c r="I177" s="9">
        <v>20211440014</v>
      </c>
      <c r="J177" t="str">
        <f>VLOOKUP(I177,Sheet1!$X$1:$Y$20000,2,FALSE)</f>
        <v>张晓琳</v>
      </c>
      <c r="K177" t="e">
        <f>VLOOKUP(I177,Sheet1!$N$1:$O$20000,2,FALSE)</f>
        <v>#N/A</v>
      </c>
      <c r="L177">
        <f>VLOOKUP(I177,Sheet1!$Q$1:$R$20000,2,FALSE)</f>
        <v>5</v>
      </c>
      <c r="Q177" s="9">
        <v>20212250009</v>
      </c>
      <c r="R177" s="9">
        <v>5</v>
      </c>
      <c r="X177" s="10">
        <v>20216740039</v>
      </c>
      <c r="Y177" s="10" t="s">
        <v>266</v>
      </c>
    </row>
    <row r="178" ht="14.25" spans="1:25">
      <c r="A178" s="6" t="s">
        <v>406</v>
      </c>
      <c r="B178" s="6">
        <v>20207640002</v>
      </c>
      <c r="C178" s="6" t="s">
        <v>357</v>
      </c>
      <c r="D178" s="6" t="s">
        <v>400</v>
      </c>
      <c r="E178" s="6" t="s">
        <v>405</v>
      </c>
      <c r="F178" s="1" t="e">
        <f>VLOOKUP(B178,Sheet1!$N$1:$O$20000,2,FALSE)</f>
        <v>#N/A</v>
      </c>
      <c r="G178" s="1">
        <f>VLOOKUP(B178,Sheet1!$Q$1:$R$20000,2,FALSE)</f>
        <v>5</v>
      </c>
      <c r="I178" s="9">
        <v>20211440063</v>
      </c>
      <c r="J178" t="str">
        <f>VLOOKUP(I178,Sheet1!$X$1:$Y$20000,2,FALSE)</f>
        <v>季明琛</v>
      </c>
      <c r="K178" t="e">
        <f>VLOOKUP(I178,Sheet1!$N$1:$O$20000,2,FALSE)</f>
        <v>#N/A</v>
      </c>
      <c r="L178">
        <f>VLOOKUP(I178,Sheet1!$Q$1:$R$20000,2,FALSE)</f>
        <v>5</v>
      </c>
      <c r="Q178" s="9">
        <v>20212250047</v>
      </c>
      <c r="R178" s="9">
        <v>5</v>
      </c>
      <c r="X178" s="10">
        <v>20216840029</v>
      </c>
      <c r="Y178" s="10" t="s">
        <v>283</v>
      </c>
    </row>
    <row r="179" ht="14.25" spans="1:25">
      <c r="A179" s="6" t="s">
        <v>499</v>
      </c>
      <c r="B179" s="6">
        <v>20191440029</v>
      </c>
      <c r="C179" s="6" t="s">
        <v>497</v>
      </c>
      <c r="D179" s="6" t="s">
        <v>498</v>
      </c>
      <c r="E179" s="6" t="s">
        <v>88</v>
      </c>
      <c r="F179" s="1" t="e">
        <f>VLOOKUP(B179,Sheet1!$N$1:$O$20000,2,FALSE)</f>
        <v>#N/A</v>
      </c>
      <c r="G179" s="1">
        <f>VLOOKUP(B179,Sheet1!$Q$1:$R$20000,2,FALSE)</f>
        <v>3</v>
      </c>
      <c r="I179" s="9">
        <v>20211440100</v>
      </c>
      <c r="J179" t="str">
        <f>VLOOKUP(I179,Sheet1!$X$1:$Y$20000,2,FALSE)</f>
        <v>于佳琦</v>
      </c>
      <c r="K179" t="e">
        <f>VLOOKUP(I179,Sheet1!$N$1:$O$20000,2,FALSE)</f>
        <v>#N/A</v>
      </c>
      <c r="L179">
        <f>VLOOKUP(I179,Sheet1!$Q$1:$R$20000,2,FALSE)</f>
        <v>5</v>
      </c>
      <c r="Q179" s="9">
        <v>20212250092</v>
      </c>
      <c r="R179" s="9">
        <v>5</v>
      </c>
      <c r="X179" s="10">
        <v>20217140047</v>
      </c>
      <c r="Y179" s="10" t="s">
        <v>417</v>
      </c>
    </row>
    <row r="180" ht="14.25" spans="1:25">
      <c r="A180" s="6" t="s">
        <v>500</v>
      </c>
      <c r="B180" s="6">
        <v>20191440047</v>
      </c>
      <c r="C180" s="6" t="s">
        <v>497</v>
      </c>
      <c r="D180" s="6" t="s">
        <v>498</v>
      </c>
      <c r="E180" s="6" t="s">
        <v>90</v>
      </c>
      <c r="F180" s="1" t="e">
        <f>VLOOKUP(B180,Sheet1!$N$1:$O$20000,2,FALSE)</f>
        <v>#N/A</v>
      </c>
      <c r="G180" s="1">
        <f>VLOOKUP(B180,Sheet1!$Q$1:$R$20000,2,FALSE)</f>
        <v>3</v>
      </c>
      <c r="I180" s="9">
        <v>20211540014</v>
      </c>
      <c r="J180" t="str">
        <f>VLOOKUP(I180,Sheet1!$X$1:$Y$20000,2,FALSE)</f>
        <v>王文哲</v>
      </c>
      <c r="K180" t="e">
        <f>VLOOKUP(I180,Sheet1!$N$1:$O$20000,2,FALSE)</f>
        <v>#N/A</v>
      </c>
      <c r="L180">
        <f>VLOOKUP(I180,Sheet1!$Q$1:$R$20000,2,FALSE)</f>
        <v>5</v>
      </c>
      <c r="Q180" s="9">
        <v>20212250139</v>
      </c>
      <c r="R180" s="9">
        <v>5</v>
      </c>
      <c r="X180" s="10">
        <v>20217240001</v>
      </c>
      <c r="Y180" s="10" t="s">
        <v>393</v>
      </c>
    </row>
    <row r="181" ht="14.25" spans="1:25">
      <c r="A181" s="6" t="s">
        <v>501</v>
      </c>
      <c r="B181" s="6">
        <v>20191440092</v>
      </c>
      <c r="C181" s="6" t="s">
        <v>497</v>
      </c>
      <c r="D181" s="6" t="s">
        <v>498</v>
      </c>
      <c r="E181" s="6" t="s">
        <v>92</v>
      </c>
      <c r="F181" s="1">
        <f>VLOOKUP(B181,Sheet1!$N$1:$O$20000,2,FALSE)</f>
        <v>1</v>
      </c>
      <c r="G181" s="1">
        <f>VLOOKUP(B181,Sheet1!$Q$1:$R$20000,2,FALSE)</f>
        <v>4</v>
      </c>
      <c r="I181" s="9">
        <v>20211640005</v>
      </c>
      <c r="J181" t="str">
        <f>VLOOKUP(I181,Sheet1!$X$1:$Y$20000,2,FALSE)</f>
        <v>高颐麟</v>
      </c>
      <c r="K181" t="e">
        <f>VLOOKUP(I181,Sheet1!$N$1:$O$20000,2,FALSE)</f>
        <v>#N/A</v>
      </c>
      <c r="L181">
        <f>VLOOKUP(I181,Sheet1!$Q$1:$R$20000,2,FALSE)</f>
        <v>5</v>
      </c>
      <c r="Q181" s="9">
        <v>20213320026</v>
      </c>
      <c r="R181" s="9">
        <v>4</v>
      </c>
      <c r="X181" s="10">
        <v>20217240072</v>
      </c>
      <c r="Y181" s="10" t="s">
        <v>395</v>
      </c>
    </row>
    <row r="182" ht="14.25" spans="1:25">
      <c r="A182" s="6" t="s">
        <v>502</v>
      </c>
      <c r="B182" s="6">
        <v>20201440032</v>
      </c>
      <c r="C182" s="6" t="s">
        <v>497</v>
      </c>
      <c r="D182" s="6" t="s">
        <v>498</v>
      </c>
      <c r="E182" s="6" t="s">
        <v>123</v>
      </c>
      <c r="F182" s="1" t="e">
        <f>VLOOKUP(B182,Sheet1!$N$1:$O$20000,2,FALSE)</f>
        <v>#N/A</v>
      </c>
      <c r="G182" s="1" t="e">
        <f>VLOOKUP(B182,Sheet1!$Q$1:$R$20000,2,FALSE)</f>
        <v>#N/A</v>
      </c>
      <c r="I182" s="9">
        <v>20211640047</v>
      </c>
      <c r="J182" t="str">
        <f>VLOOKUP(I182,Sheet1!$X$1:$Y$20000,2,FALSE)</f>
        <v>张迪</v>
      </c>
      <c r="K182" t="e">
        <f>VLOOKUP(I182,Sheet1!$N$1:$O$20000,2,FALSE)</f>
        <v>#N/A</v>
      </c>
      <c r="L182">
        <f>VLOOKUP(I182,Sheet1!$Q$1:$R$20000,2,FALSE)</f>
        <v>4</v>
      </c>
      <c r="Q182" s="9">
        <v>20213340025</v>
      </c>
      <c r="R182" s="9">
        <v>5</v>
      </c>
      <c r="X182" s="10">
        <v>20217240098</v>
      </c>
      <c r="Y182" s="10" t="s">
        <v>397</v>
      </c>
    </row>
    <row r="183" ht="14.25" spans="1:25">
      <c r="A183" s="6" t="s">
        <v>503</v>
      </c>
      <c r="B183" s="6">
        <v>20201440050</v>
      </c>
      <c r="C183" s="6" t="s">
        <v>497</v>
      </c>
      <c r="D183" s="6" t="s">
        <v>498</v>
      </c>
      <c r="E183" s="6" t="s">
        <v>125</v>
      </c>
      <c r="F183" s="1" t="e">
        <f>VLOOKUP(B183,Sheet1!$N$1:$O$20000,2,FALSE)</f>
        <v>#N/A</v>
      </c>
      <c r="G183" s="1">
        <f>VLOOKUP(B183,Sheet1!$Q$1:$R$20000,2,FALSE)</f>
        <v>3</v>
      </c>
      <c r="I183" s="9">
        <v>20212250009</v>
      </c>
      <c r="J183" t="str">
        <f>VLOOKUP(I183,Sheet1!$X$1:$Y$20000,2,FALSE)</f>
        <v>马淑敏</v>
      </c>
      <c r="K183" t="e">
        <f>VLOOKUP(I183,Sheet1!$N$1:$O$20000,2,FALSE)</f>
        <v>#N/A</v>
      </c>
      <c r="L183">
        <f>VLOOKUP(I183,Sheet1!$Q$1:$R$20000,2,FALSE)</f>
        <v>5</v>
      </c>
      <c r="Q183" s="9">
        <v>20213340063</v>
      </c>
      <c r="R183" s="9">
        <v>5</v>
      </c>
      <c r="X183" s="10">
        <v>20217240124</v>
      </c>
      <c r="Y183" s="10" t="s">
        <v>399</v>
      </c>
    </row>
    <row r="184" ht="14.25" spans="1:25">
      <c r="A184" s="6" t="s">
        <v>504</v>
      </c>
      <c r="B184" s="6">
        <v>20201440107</v>
      </c>
      <c r="C184" s="6" t="s">
        <v>497</v>
      </c>
      <c r="D184" s="6" t="s">
        <v>498</v>
      </c>
      <c r="E184" s="6" t="s">
        <v>127</v>
      </c>
      <c r="F184" s="1" t="e">
        <f>VLOOKUP(B184,Sheet1!$N$1:$O$20000,2,FALSE)</f>
        <v>#N/A</v>
      </c>
      <c r="G184" s="1">
        <f>VLOOKUP(B184,Sheet1!$Q$1:$R$20000,2,FALSE)</f>
        <v>5</v>
      </c>
      <c r="I184" s="9">
        <v>20212250092</v>
      </c>
      <c r="J184" t="str">
        <f>VLOOKUP(I184,Sheet1!$X$1:$Y$20000,2,FALSE)</f>
        <v>徐慧盈</v>
      </c>
      <c r="K184" t="e">
        <f>VLOOKUP(I184,Sheet1!$N$1:$O$20000,2,FALSE)</f>
        <v>#N/A</v>
      </c>
      <c r="L184">
        <f>VLOOKUP(I184,Sheet1!$Q$1:$R$20000,2,FALSE)</f>
        <v>5</v>
      </c>
      <c r="Q184" s="9">
        <v>20213340105</v>
      </c>
      <c r="R184" s="9">
        <v>5</v>
      </c>
      <c r="X184" s="10">
        <v>20217340021</v>
      </c>
      <c r="Y184" s="10" t="s">
        <v>424</v>
      </c>
    </row>
    <row r="185" ht="14.25" spans="1:25">
      <c r="A185" s="6" t="s">
        <v>505</v>
      </c>
      <c r="B185" s="6">
        <v>20201440143</v>
      </c>
      <c r="C185" s="6" t="s">
        <v>497</v>
      </c>
      <c r="D185" s="6" t="s">
        <v>498</v>
      </c>
      <c r="E185" s="6" t="s">
        <v>127</v>
      </c>
      <c r="F185" s="1" t="e">
        <f>VLOOKUP(B185,Sheet1!$N$1:$O$20000,2,FALSE)</f>
        <v>#N/A</v>
      </c>
      <c r="G185" s="1">
        <f>VLOOKUP(B185,Sheet1!$Q$1:$R$20000,2,FALSE)</f>
        <v>5</v>
      </c>
      <c r="I185" s="9">
        <v>20212250139</v>
      </c>
      <c r="J185" t="str">
        <f>VLOOKUP(I185,Sheet1!$X$1:$Y$20000,2,FALSE)</f>
        <v>汤天娇</v>
      </c>
      <c r="K185" t="e">
        <f>VLOOKUP(I185,Sheet1!$N$1:$O$20000,2,FALSE)</f>
        <v>#N/A</v>
      </c>
      <c r="L185">
        <f>VLOOKUP(I185,Sheet1!$Q$1:$R$20000,2,FALSE)</f>
        <v>5</v>
      </c>
      <c r="Q185" s="9">
        <v>20213340200</v>
      </c>
      <c r="R185" s="9">
        <v>4</v>
      </c>
      <c r="X185" s="10">
        <v>20217440056</v>
      </c>
      <c r="Y185" s="10" t="s">
        <v>433</v>
      </c>
    </row>
    <row r="186" ht="14.25" spans="1:25">
      <c r="A186" s="6" t="s">
        <v>506</v>
      </c>
      <c r="B186" s="6">
        <v>20211440014</v>
      </c>
      <c r="C186" s="6" t="s">
        <v>497</v>
      </c>
      <c r="D186" s="6" t="s">
        <v>498</v>
      </c>
      <c r="E186" s="6" t="s">
        <v>157</v>
      </c>
      <c r="F186" s="1" t="e">
        <f>VLOOKUP(B186,Sheet1!$N$1:$O$20000,2,FALSE)</f>
        <v>#N/A</v>
      </c>
      <c r="G186" s="1">
        <f>VLOOKUP(B186,Sheet1!$Q$1:$R$20000,2,FALSE)</f>
        <v>5</v>
      </c>
      <c r="I186" s="9">
        <v>20213320026</v>
      </c>
      <c r="J186" t="str">
        <f>VLOOKUP(I186,Sheet1!$X$1:$Y$20000,2,FALSE)</f>
        <v>崔靖允</v>
      </c>
      <c r="K186" t="e">
        <f>VLOOKUP(I186,Sheet1!$N$1:$O$20000,2,FALSE)</f>
        <v>#N/A</v>
      </c>
      <c r="L186">
        <f>VLOOKUP(I186,Sheet1!$Q$1:$R$20000,2,FALSE)</f>
        <v>4</v>
      </c>
      <c r="Q186" s="9">
        <v>20213340202</v>
      </c>
      <c r="R186" s="9">
        <v>5</v>
      </c>
      <c r="X186" s="10">
        <v>20217540034</v>
      </c>
      <c r="Y186" s="10" t="s">
        <v>366</v>
      </c>
    </row>
    <row r="187" ht="14.25" spans="1:25">
      <c r="A187" s="6" t="s">
        <v>507</v>
      </c>
      <c r="B187" s="6">
        <v>20211440063</v>
      </c>
      <c r="C187" s="6" t="s">
        <v>497</v>
      </c>
      <c r="D187" s="6" t="s">
        <v>498</v>
      </c>
      <c r="E187" s="6" t="s">
        <v>159</v>
      </c>
      <c r="F187" s="1" t="e">
        <f>VLOOKUP(B187,Sheet1!$N$1:$O$20000,2,FALSE)</f>
        <v>#N/A</v>
      </c>
      <c r="G187" s="1">
        <f>VLOOKUP(B187,Sheet1!$Q$1:$R$20000,2,FALSE)</f>
        <v>5</v>
      </c>
      <c r="I187" s="9">
        <v>20213340025</v>
      </c>
      <c r="J187" t="str">
        <f>VLOOKUP(I187,Sheet1!$X$1:$Y$20000,2,FALSE)</f>
        <v>方铭鑫</v>
      </c>
      <c r="K187" t="e">
        <f>VLOOKUP(I187,Sheet1!$N$1:$O$20000,2,FALSE)</f>
        <v>#N/A</v>
      </c>
      <c r="L187">
        <f>VLOOKUP(I187,Sheet1!$Q$1:$R$20000,2,FALSE)</f>
        <v>5</v>
      </c>
      <c r="Q187" s="9">
        <v>20213340255</v>
      </c>
      <c r="R187" s="9">
        <v>5</v>
      </c>
      <c r="X187" s="10">
        <v>20217640029</v>
      </c>
      <c r="Y187" s="10" t="s">
        <v>404</v>
      </c>
    </row>
    <row r="188" ht="14.25" spans="1:25">
      <c r="A188" s="6" t="s">
        <v>508</v>
      </c>
      <c r="B188" s="6">
        <v>20211440100</v>
      </c>
      <c r="C188" s="6" t="s">
        <v>497</v>
      </c>
      <c r="D188" s="6" t="s">
        <v>498</v>
      </c>
      <c r="E188" s="6" t="s">
        <v>161</v>
      </c>
      <c r="F188" s="1" t="e">
        <f>VLOOKUP(B188,Sheet1!$N$1:$O$20000,2,FALSE)</f>
        <v>#N/A</v>
      </c>
      <c r="G188" s="1">
        <f>VLOOKUP(B188,Sheet1!$Q$1:$R$20000,2,FALSE)</f>
        <v>5</v>
      </c>
      <c r="I188" s="9">
        <v>20213340063</v>
      </c>
      <c r="J188" t="str">
        <f>VLOOKUP(I188,Sheet1!$X$1:$Y$20000,2,FALSE)</f>
        <v>李昺辰</v>
      </c>
      <c r="K188" t="e">
        <f>VLOOKUP(I188,Sheet1!$N$1:$O$20000,2,FALSE)</f>
        <v>#N/A</v>
      </c>
      <c r="L188">
        <f>VLOOKUP(I188,Sheet1!$Q$1:$R$20000,2,FALSE)</f>
        <v>5</v>
      </c>
      <c r="Q188" s="9">
        <v>20213440016</v>
      </c>
      <c r="R188" s="9">
        <v>4</v>
      </c>
      <c r="X188" s="10">
        <v>20218140010</v>
      </c>
      <c r="Y188" s="10" t="s">
        <v>488</v>
      </c>
    </row>
    <row r="189" ht="14.25" spans="1:25">
      <c r="A189" s="6" t="s">
        <v>458</v>
      </c>
      <c r="B189" s="6">
        <v>20191240017</v>
      </c>
      <c r="C189" s="6" t="s">
        <v>455</v>
      </c>
      <c r="D189" s="6" t="s">
        <v>456</v>
      </c>
      <c r="E189" s="6" t="s">
        <v>457</v>
      </c>
      <c r="F189" s="1">
        <f>VLOOKUP(B189,Sheet1!$N$1:$O$20000,2,FALSE)</f>
        <v>1</v>
      </c>
      <c r="G189" s="1">
        <f>VLOOKUP(B189,Sheet1!$Q$1:$R$20000,2,FALSE)</f>
        <v>5</v>
      </c>
      <c r="I189" s="9">
        <v>20213340105</v>
      </c>
      <c r="J189" t="str">
        <f>VLOOKUP(I189,Sheet1!$X$1:$Y$20000,2,FALSE)</f>
        <v>刘玉莹</v>
      </c>
      <c r="K189" t="e">
        <f>VLOOKUP(I189,Sheet1!$N$1:$O$20000,2,FALSE)</f>
        <v>#N/A</v>
      </c>
      <c r="L189">
        <f>VLOOKUP(I189,Sheet1!$Q$1:$R$20000,2,FALSE)</f>
        <v>5</v>
      </c>
      <c r="Q189" s="9">
        <v>20214450009</v>
      </c>
      <c r="R189" s="9">
        <v>5</v>
      </c>
      <c r="X189" s="10">
        <v>20218140029</v>
      </c>
      <c r="Y189" s="10" t="s">
        <v>489</v>
      </c>
    </row>
    <row r="190" ht="14.25" spans="1:25">
      <c r="A190" s="6" t="s">
        <v>460</v>
      </c>
      <c r="B190" s="6">
        <v>20201240017</v>
      </c>
      <c r="C190" s="6" t="s">
        <v>455</v>
      </c>
      <c r="D190" s="6" t="s">
        <v>456</v>
      </c>
      <c r="E190" s="6" t="s">
        <v>459</v>
      </c>
      <c r="F190" s="1" t="e">
        <f>VLOOKUP(B190,Sheet1!$N$1:$O$20000,2,FALSE)</f>
        <v>#N/A</v>
      </c>
      <c r="G190" s="1">
        <f>VLOOKUP(B190,Sheet1!$Q$1:$R$20000,2,FALSE)</f>
        <v>4</v>
      </c>
      <c r="I190" s="9">
        <v>20213340200</v>
      </c>
      <c r="J190" t="str">
        <f>VLOOKUP(I190,Sheet1!$X$1:$Y$20000,2,FALSE)</f>
        <v>秦梦园</v>
      </c>
      <c r="K190" t="e">
        <f>VLOOKUP(I190,Sheet1!$N$1:$O$20000,2,FALSE)</f>
        <v>#N/A</v>
      </c>
      <c r="L190">
        <f>VLOOKUP(I190,Sheet1!$Q$1:$R$20000,2,FALSE)</f>
        <v>4</v>
      </c>
      <c r="Q190" s="9">
        <v>20214450060</v>
      </c>
      <c r="R190" s="9">
        <v>5</v>
      </c>
      <c r="X190" s="10">
        <v>20218240007</v>
      </c>
      <c r="Y190" s="10" t="s">
        <v>220</v>
      </c>
    </row>
    <row r="191" ht="14.25" spans="1:25">
      <c r="A191" s="6" t="s">
        <v>462</v>
      </c>
      <c r="B191" s="6">
        <v>20211240001</v>
      </c>
      <c r="C191" s="6" t="s">
        <v>455</v>
      </c>
      <c r="D191" s="6" t="s">
        <v>456</v>
      </c>
      <c r="E191" s="6" t="s">
        <v>461</v>
      </c>
      <c r="F191" s="1">
        <f>VLOOKUP(B191,Sheet1!$N$1:$O$20000,2,FALSE)</f>
        <v>2</v>
      </c>
      <c r="G191" s="1">
        <f>VLOOKUP(B191,Sheet1!$Q$1:$R$20000,2,FALSE)</f>
        <v>5</v>
      </c>
      <c r="I191" s="9">
        <v>20213340202</v>
      </c>
      <c r="J191" t="str">
        <f>VLOOKUP(I191,Sheet1!$X$1:$Y$20000,2,FALSE)</f>
        <v>于涵</v>
      </c>
      <c r="K191" t="e">
        <f>VLOOKUP(I191,Sheet1!$N$1:$O$20000,2,FALSE)</f>
        <v>#N/A</v>
      </c>
      <c r="L191">
        <f>VLOOKUP(I191,Sheet1!$Q$1:$R$20000,2,FALSE)</f>
        <v>5</v>
      </c>
      <c r="Q191" s="9">
        <v>20215140011</v>
      </c>
      <c r="R191" s="9">
        <v>3</v>
      </c>
      <c r="X191" s="10">
        <v>20218340038</v>
      </c>
      <c r="Y191" s="10" t="s">
        <v>202</v>
      </c>
    </row>
    <row r="192" ht="14.25" spans="1:25">
      <c r="A192" s="6" t="s">
        <v>464</v>
      </c>
      <c r="B192" s="6">
        <v>20171250013</v>
      </c>
      <c r="C192" s="6" t="s">
        <v>455</v>
      </c>
      <c r="D192" s="6" t="s">
        <v>463</v>
      </c>
      <c r="E192" s="6" t="s">
        <v>26</v>
      </c>
      <c r="F192" s="1" t="e">
        <f>VLOOKUP(B192,Sheet1!$N$1:$O$20000,2,FALSE)</f>
        <v>#N/A</v>
      </c>
      <c r="G192" s="1" t="e">
        <f>VLOOKUP(B192,Sheet1!$Q$1:$R$20000,2,FALSE)</f>
        <v>#N/A</v>
      </c>
      <c r="I192" s="9">
        <v>20213340255</v>
      </c>
      <c r="J192" t="str">
        <f>VLOOKUP(I192,Sheet1!$X$1:$Y$20000,2,FALSE)</f>
        <v>李淑杰</v>
      </c>
      <c r="K192" t="e">
        <f>VLOOKUP(I192,Sheet1!$N$1:$O$20000,2,FALSE)</f>
        <v>#N/A</v>
      </c>
      <c r="L192">
        <f>VLOOKUP(I192,Sheet1!$Q$1:$R$20000,2,FALSE)</f>
        <v>5</v>
      </c>
      <c r="Q192" s="9">
        <v>20215140106</v>
      </c>
      <c r="R192" s="9">
        <v>4</v>
      </c>
      <c r="X192" s="10">
        <v>20171250065</v>
      </c>
      <c r="Y192" s="10" t="s">
        <v>466</v>
      </c>
    </row>
    <row r="193" ht="14.25" spans="1:25">
      <c r="A193" s="6" t="s">
        <v>465</v>
      </c>
      <c r="B193" s="6">
        <v>20171250042</v>
      </c>
      <c r="C193" s="6" t="s">
        <v>455</v>
      </c>
      <c r="D193" s="6" t="s">
        <v>463</v>
      </c>
      <c r="E193" s="6" t="s">
        <v>26</v>
      </c>
      <c r="F193" s="1" t="e">
        <f>VLOOKUP(B193,Sheet1!$N$1:$O$20000,2,FALSE)</f>
        <v>#N/A</v>
      </c>
      <c r="G193" s="1" t="e">
        <f>VLOOKUP(B193,Sheet1!$Q$1:$R$20000,2,FALSE)</f>
        <v>#N/A</v>
      </c>
      <c r="I193" s="9">
        <v>20214450009</v>
      </c>
      <c r="J193" t="str">
        <f>VLOOKUP(I193,Sheet1!$X$1:$Y$20000,2,FALSE)</f>
        <v>苏子豪</v>
      </c>
      <c r="K193" t="e">
        <f>VLOOKUP(I193,Sheet1!$N$1:$O$20000,2,FALSE)</f>
        <v>#N/A</v>
      </c>
      <c r="L193">
        <f>VLOOKUP(I193,Sheet1!$Q$1:$R$20000,2,FALSE)</f>
        <v>5</v>
      </c>
      <c r="Q193" s="9">
        <v>20215240057</v>
      </c>
      <c r="R193" s="9">
        <v>5</v>
      </c>
      <c r="X193" s="10">
        <v>20181150431</v>
      </c>
      <c r="Y193" s="10" t="s">
        <v>59</v>
      </c>
    </row>
    <row r="194" ht="14.25" spans="1:25">
      <c r="A194" s="6" t="s">
        <v>466</v>
      </c>
      <c r="B194" s="6">
        <v>20171250065</v>
      </c>
      <c r="C194" s="6" t="s">
        <v>455</v>
      </c>
      <c r="D194" s="6" t="s">
        <v>463</v>
      </c>
      <c r="E194" s="6" t="s">
        <v>28</v>
      </c>
      <c r="F194" s="1" t="e">
        <f>VLOOKUP(B194,Sheet1!$N$1:$O$20000,2,FALSE)</f>
        <v>#N/A</v>
      </c>
      <c r="G194" s="1">
        <f>VLOOKUP(B194,Sheet1!$Q$1:$R$20000,2,FALSE)</f>
        <v>1</v>
      </c>
      <c r="I194" s="9">
        <v>20214450060</v>
      </c>
      <c r="J194" t="str">
        <f>VLOOKUP(I194,Sheet1!$X$1:$Y$20000,2,FALSE)</f>
        <v>卞安成</v>
      </c>
      <c r="K194" t="e">
        <f>VLOOKUP(I194,Sheet1!$N$1:$O$20000,2,FALSE)</f>
        <v>#N/A</v>
      </c>
      <c r="L194">
        <f>VLOOKUP(I194,Sheet1!$Q$1:$R$20000,2,FALSE)</f>
        <v>5</v>
      </c>
      <c r="Q194" s="9">
        <v>20215340001</v>
      </c>
      <c r="R194" s="9">
        <v>5</v>
      </c>
      <c r="X194" s="10">
        <v>20181250072</v>
      </c>
      <c r="Y194" s="10" t="s">
        <v>469</v>
      </c>
    </row>
    <row r="195" ht="14.25" spans="1:25">
      <c r="A195" s="6" t="s">
        <v>467</v>
      </c>
      <c r="B195" s="6">
        <v>20171250111</v>
      </c>
      <c r="C195" s="6" t="s">
        <v>455</v>
      </c>
      <c r="D195" s="6" t="s">
        <v>463</v>
      </c>
      <c r="E195" s="6" t="s">
        <v>30</v>
      </c>
      <c r="F195" s="1" t="e">
        <f>VLOOKUP(B195,Sheet1!$N$1:$O$20000,2,FALSE)</f>
        <v>#N/A</v>
      </c>
      <c r="G195" s="1" t="e">
        <f>VLOOKUP(B195,Sheet1!$Q$1:$R$20000,2,FALSE)</f>
        <v>#N/A</v>
      </c>
      <c r="I195" s="9">
        <v>20215140011</v>
      </c>
      <c r="J195" t="str">
        <f>VLOOKUP(I195,Sheet1!$X$1:$Y$20000,2,FALSE)</f>
        <v>刘彦辰</v>
      </c>
      <c r="K195" t="e">
        <f>VLOOKUP(I195,Sheet1!$N$1:$O$20000,2,FALSE)</f>
        <v>#N/A</v>
      </c>
      <c r="L195">
        <f>VLOOKUP(I195,Sheet1!$Q$1:$R$20000,2,FALSE)</f>
        <v>3</v>
      </c>
      <c r="Q195" s="9">
        <v>20216340021</v>
      </c>
      <c r="R195" s="9">
        <v>4</v>
      </c>
      <c r="X195" s="10">
        <v>20182250094</v>
      </c>
      <c r="Y195" s="10" t="s">
        <v>441</v>
      </c>
    </row>
    <row r="196" ht="14.25" spans="1:25">
      <c r="A196" s="6" t="s">
        <v>468</v>
      </c>
      <c r="B196" s="6">
        <v>20181250038</v>
      </c>
      <c r="C196" s="6" t="s">
        <v>455</v>
      </c>
      <c r="D196" s="6" t="s">
        <v>463</v>
      </c>
      <c r="E196" s="6" t="s">
        <v>58</v>
      </c>
      <c r="F196" s="1" t="e">
        <f>VLOOKUP(B196,Sheet1!$N$1:$O$20000,2,FALSE)</f>
        <v>#N/A</v>
      </c>
      <c r="G196" s="1">
        <f>VLOOKUP(B196,Sheet1!$Q$1:$R$20000,2,FALSE)</f>
        <v>4</v>
      </c>
      <c r="I196" s="9">
        <v>20215140106</v>
      </c>
      <c r="J196" t="str">
        <f>VLOOKUP(I196,Sheet1!$X$1:$Y$20000,2,FALSE)</f>
        <v>张焰</v>
      </c>
      <c r="K196" t="e">
        <f>VLOOKUP(I196,Sheet1!$N$1:$O$20000,2,FALSE)</f>
        <v>#N/A</v>
      </c>
      <c r="L196">
        <f>VLOOKUP(I196,Sheet1!$Q$1:$R$20000,2,FALSE)</f>
        <v>4</v>
      </c>
      <c r="Q196" s="9">
        <v>20216440009</v>
      </c>
      <c r="R196" s="9">
        <v>5</v>
      </c>
      <c r="X196" s="10">
        <v>20187240002</v>
      </c>
      <c r="Y196" s="10" t="s">
        <v>369</v>
      </c>
    </row>
    <row r="197" ht="14.25" spans="1:25">
      <c r="A197" s="6" t="s">
        <v>469</v>
      </c>
      <c r="B197" s="6">
        <v>20181250072</v>
      </c>
      <c r="C197" s="6" t="s">
        <v>455</v>
      </c>
      <c r="D197" s="6" t="s">
        <v>463</v>
      </c>
      <c r="E197" s="6" t="s">
        <v>60</v>
      </c>
      <c r="F197" s="1" t="e">
        <f>VLOOKUP(B197,Sheet1!$N$1:$O$20000,2,FALSE)</f>
        <v>#N/A</v>
      </c>
      <c r="G197" s="1">
        <f>VLOOKUP(B197,Sheet1!$Q$1:$R$20000,2,FALSE)</f>
        <v>4</v>
      </c>
      <c r="I197" s="9">
        <v>20215240057</v>
      </c>
      <c r="J197" t="str">
        <f>VLOOKUP(I197,Sheet1!$X$1:$Y$20000,2,FALSE)</f>
        <v>严进洁</v>
      </c>
      <c r="K197" t="e">
        <f>VLOOKUP(I197,Sheet1!$N$1:$O$20000,2,FALSE)</f>
        <v>#N/A</v>
      </c>
      <c r="L197">
        <f>VLOOKUP(I197,Sheet1!$Q$1:$R$20000,2,FALSE)</f>
        <v>5</v>
      </c>
      <c r="Q197" s="9">
        <v>20216540047</v>
      </c>
      <c r="R197" s="9">
        <v>5</v>
      </c>
      <c r="X197" s="10">
        <v>20191440029</v>
      </c>
      <c r="Y197" s="10" t="s">
        <v>499</v>
      </c>
    </row>
    <row r="198" ht="14.25" spans="1:25">
      <c r="A198" s="6" t="s">
        <v>470</v>
      </c>
      <c r="B198" s="6">
        <v>20181250109</v>
      </c>
      <c r="C198" s="6" t="s">
        <v>455</v>
      </c>
      <c r="D198" s="6" t="s">
        <v>463</v>
      </c>
      <c r="E198" s="6" t="s">
        <v>62</v>
      </c>
      <c r="F198" s="1" t="e">
        <f>VLOOKUP(B198,Sheet1!$N$1:$O$20000,2,FALSE)</f>
        <v>#N/A</v>
      </c>
      <c r="G198" s="1">
        <f>VLOOKUP(B198,Sheet1!$Q$1:$R$20000,2,FALSE)</f>
        <v>4</v>
      </c>
      <c r="I198" s="9">
        <v>20215340001</v>
      </c>
      <c r="J198" t="str">
        <f>VLOOKUP(I198,Sheet1!$X$1:$Y$20000,2,FALSE)</f>
        <v>李东舸</v>
      </c>
      <c r="K198" t="e">
        <f>VLOOKUP(I198,Sheet1!$N$1:$O$20000,2,FALSE)</f>
        <v>#N/A</v>
      </c>
      <c r="L198">
        <f>VLOOKUP(I198,Sheet1!$Q$1:$R$20000,2,FALSE)</f>
        <v>5</v>
      </c>
      <c r="Q198" s="9">
        <v>20216550011</v>
      </c>
      <c r="R198" s="9">
        <v>5</v>
      </c>
      <c r="X198" s="10">
        <v>20191440047</v>
      </c>
      <c r="Y198" s="10" t="s">
        <v>500</v>
      </c>
    </row>
    <row r="199" ht="14.25" spans="1:25">
      <c r="A199" s="6" t="s">
        <v>471</v>
      </c>
      <c r="B199" s="6">
        <v>20191250031</v>
      </c>
      <c r="C199" s="6" t="s">
        <v>455</v>
      </c>
      <c r="D199" s="6" t="s">
        <v>463</v>
      </c>
      <c r="E199" s="6" t="s">
        <v>88</v>
      </c>
      <c r="F199" s="1" t="e">
        <f>VLOOKUP(B199,Sheet1!$N$1:$O$20000,2,FALSE)</f>
        <v>#N/A</v>
      </c>
      <c r="G199" s="1">
        <f>VLOOKUP(B199,Sheet1!$Q$1:$R$20000,2,FALSE)</f>
        <v>4</v>
      </c>
      <c r="I199" s="9">
        <v>20216340021</v>
      </c>
      <c r="J199" t="str">
        <f>VLOOKUP(I199,Sheet1!$X$1:$Y$20000,2,FALSE)</f>
        <v>邹明轩</v>
      </c>
      <c r="K199" t="e">
        <f>VLOOKUP(I199,Sheet1!$N$1:$O$20000,2,FALSE)</f>
        <v>#N/A</v>
      </c>
      <c r="L199">
        <f>VLOOKUP(I199,Sheet1!$Q$1:$R$20000,2,FALSE)</f>
        <v>4</v>
      </c>
      <c r="Q199" s="9">
        <v>20216550069</v>
      </c>
      <c r="R199" s="9">
        <v>5</v>
      </c>
      <c r="X199" s="10">
        <v>20192250022</v>
      </c>
      <c r="Y199" s="10" t="s">
        <v>443</v>
      </c>
    </row>
    <row r="200" ht="14.25" spans="1:25">
      <c r="A200" s="6" t="s">
        <v>472</v>
      </c>
      <c r="B200" s="6">
        <v>20191250051</v>
      </c>
      <c r="C200" s="6" t="s">
        <v>455</v>
      </c>
      <c r="D200" s="6" t="s">
        <v>463</v>
      </c>
      <c r="E200" s="6" t="s">
        <v>90</v>
      </c>
      <c r="F200" s="1" t="e">
        <f>VLOOKUP(B200,Sheet1!$N$1:$O$20000,2,FALSE)</f>
        <v>#N/A</v>
      </c>
      <c r="G200" s="1" t="e">
        <f>VLOOKUP(B200,Sheet1!$Q$1:$R$20000,2,FALSE)</f>
        <v>#N/A</v>
      </c>
      <c r="I200" s="9">
        <v>20216440009</v>
      </c>
      <c r="J200" t="str">
        <f>VLOOKUP(I200,Sheet1!$X$1:$Y$20000,2,FALSE)</f>
        <v>王玉双</v>
      </c>
      <c r="K200" t="e">
        <f>VLOOKUP(I200,Sheet1!$N$1:$O$20000,2,FALSE)</f>
        <v>#N/A</v>
      </c>
      <c r="L200">
        <f>VLOOKUP(I200,Sheet1!$Q$1:$R$20000,2,FALSE)</f>
        <v>5</v>
      </c>
      <c r="Q200" s="9">
        <v>20216550106</v>
      </c>
      <c r="R200" s="9">
        <v>5</v>
      </c>
      <c r="X200" s="10">
        <v>20195240004</v>
      </c>
      <c r="Y200" s="10" t="s">
        <v>274</v>
      </c>
    </row>
    <row r="201" ht="14.25" spans="1:25">
      <c r="A201" s="6" t="s">
        <v>473</v>
      </c>
      <c r="B201" s="6">
        <v>20191250095</v>
      </c>
      <c r="C201" s="6" t="s">
        <v>455</v>
      </c>
      <c r="D201" s="6" t="s">
        <v>463</v>
      </c>
      <c r="E201" s="6" t="s">
        <v>92</v>
      </c>
      <c r="F201" s="1" t="e">
        <f>VLOOKUP(B201,Sheet1!$N$1:$O$20000,2,FALSE)</f>
        <v>#N/A</v>
      </c>
      <c r="G201" s="1">
        <f>VLOOKUP(B201,Sheet1!$Q$1:$R$20000,2,FALSE)</f>
        <v>4</v>
      </c>
      <c r="I201" s="9">
        <v>20216540047</v>
      </c>
      <c r="J201" t="str">
        <f>VLOOKUP(I201,Sheet1!$X$1:$Y$20000,2,FALSE)</f>
        <v>温佳欣</v>
      </c>
      <c r="K201" t="e">
        <f>VLOOKUP(I201,Sheet1!$N$1:$O$20000,2,FALSE)</f>
        <v>#N/A</v>
      </c>
      <c r="L201">
        <f>VLOOKUP(I201,Sheet1!$Q$1:$R$20000,2,FALSE)</f>
        <v>5</v>
      </c>
      <c r="Q201" s="9">
        <v>20216550137</v>
      </c>
      <c r="R201" s="9">
        <v>5</v>
      </c>
      <c r="X201" s="10">
        <v>20196940022</v>
      </c>
      <c r="Y201" s="10" t="s">
        <v>238</v>
      </c>
    </row>
    <row r="202" ht="14.25" spans="1:25">
      <c r="A202" s="6" t="s">
        <v>474</v>
      </c>
      <c r="B202" s="6">
        <v>20201250024</v>
      </c>
      <c r="C202" s="6" t="s">
        <v>455</v>
      </c>
      <c r="D202" s="6" t="s">
        <v>463</v>
      </c>
      <c r="E202" s="6" t="s">
        <v>123</v>
      </c>
      <c r="F202" s="1">
        <f>VLOOKUP(B202,Sheet1!$N$1:$O$20000,2,FALSE)</f>
        <v>3</v>
      </c>
      <c r="G202" s="1">
        <f>VLOOKUP(B202,Sheet1!$Q$1:$R$20000,2,FALSE)</f>
        <v>5</v>
      </c>
      <c r="I202" s="9">
        <v>20216550011</v>
      </c>
      <c r="J202" t="str">
        <f>VLOOKUP(I202,Sheet1!$X$1:$Y$20000,2,FALSE)</f>
        <v>陈梦琪</v>
      </c>
      <c r="K202" t="e">
        <f>VLOOKUP(I202,Sheet1!$N$1:$O$20000,2,FALSE)</f>
        <v>#N/A</v>
      </c>
      <c r="L202">
        <f>VLOOKUP(I202,Sheet1!$Q$1:$R$20000,2,FALSE)</f>
        <v>5</v>
      </c>
      <c r="Q202" s="9">
        <v>20216640001</v>
      </c>
      <c r="R202" s="9">
        <v>5</v>
      </c>
      <c r="X202" s="10">
        <v>20197140001</v>
      </c>
      <c r="Y202" s="10" t="s">
        <v>410</v>
      </c>
    </row>
    <row r="203" ht="14.25" spans="1:25">
      <c r="A203" s="6" t="s">
        <v>475</v>
      </c>
      <c r="B203" s="6">
        <v>20201250072</v>
      </c>
      <c r="C203" s="6" t="s">
        <v>455</v>
      </c>
      <c r="D203" s="6" t="s">
        <v>463</v>
      </c>
      <c r="E203" s="6" t="s">
        <v>125</v>
      </c>
      <c r="F203" s="1">
        <f>VLOOKUP(B203,Sheet1!$N$1:$O$20000,2,FALSE)</f>
        <v>1</v>
      </c>
      <c r="G203" s="1">
        <f>VLOOKUP(B203,Sheet1!$Q$1:$R$20000,2,FALSE)</f>
        <v>5</v>
      </c>
      <c r="I203" s="9">
        <v>20216550069</v>
      </c>
      <c r="J203" t="str">
        <f>VLOOKUP(I203,Sheet1!$X$1:$Y$20000,2,FALSE)</f>
        <v>田乔</v>
      </c>
      <c r="K203" t="e">
        <f>VLOOKUP(I203,Sheet1!$N$1:$O$20000,2,FALSE)</f>
        <v>#N/A</v>
      </c>
      <c r="L203">
        <f>VLOOKUP(I203,Sheet1!$Q$1:$R$20000,2,FALSE)</f>
        <v>5</v>
      </c>
      <c r="Q203" s="9">
        <v>20216640074</v>
      </c>
      <c r="R203" s="9">
        <v>5</v>
      </c>
      <c r="X203" s="10">
        <v>20197240132</v>
      </c>
      <c r="Y203" s="10" t="s">
        <v>383</v>
      </c>
    </row>
    <row r="204" ht="14.25" spans="1:25">
      <c r="A204" s="6" t="s">
        <v>476</v>
      </c>
      <c r="B204" s="6">
        <v>20201250106</v>
      </c>
      <c r="C204" s="6" t="s">
        <v>455</v>
      </c>
      <c r="D204" s="6" t="s">
        <v>463</v>
      </c>
      <c r="E204" s="6" t="s">
        <v>127</v>
      </c>
      <c r="F204" s="1">
        <f>VLOOKUP(B204,Sheet1!$N$1:$O$20000,2,FALSE)</f>
        <v>3</v>
      </c>
      <c r="G204" s="1">
        <f>VLOOKUP(B204,Sheet1!$Q$1:$R$20000,2,FALSE)</f>
        <v>5</v>
      </c>
      <c r="I204" s="9">
        <v>20216550137</v>
      </c>
      <c r="J204" t="str">
        <f>VLOOKUP(I204,Sheet1!$X$1:$Y$20000,2,FALSE)</f>
        <v>于昆腾</v>
      </c>
      <c r="K204" t="e">
        <f>VLOOKUP(I204,Sheet1!$N$1:$O$20000,2,FALSE)</f>
        <v>#N/A</v>
      </c>
      <c r="L204">
        <f>VLOOKUP(I204,Sheet1!$Q$1:$R$20000,2,FALSE)</f>
        <v>5</v>
      </c>
      <c r="Q204" s="9">
        <v>20216740039</v>
      </c>
      <c r="R204" s="9">
        <v>4</v>
      </c>
      <c r="X204" s="10">
        <v>20197440007</v>
      </c>
      <c r="Y204" s="10" t="s">
        <v>427</v>
      </c>
    </row>
    <row r="205" ht="14.25" spans="1:25">
      <c r="A205" s="6" t="s">
        <v>477</v>
      </c>
      <c r="B205" s="6">
        <v>20211250022</v>
      </c>
      <c r="C205" s="6" t="s">
        <v>455</v>
      </c>
      <c r="D205" s="6" t="s">
        <v>463</v>
      </c>
      <c r="E205" s="6" t="s">
        <v>157</v>
      </c>
      <c r="F205" s="1" t="e">
        <f>VLOOKUP(B205,Sheet1!$N$1:$O$20000,2,FALSE)</f>
        <v>#N/A</v>
      </c>
      <c r="G205" s="1">
        <f>VLOOKUP(B205,Sheet1!$Q$1:$R$20000,2,FALSE)</f>
        <v>3</v>
      </c>
      <c r="I205" s="9">
        <v>20216640001</v>
      </c>
      <c r="J205" t="str">
        <f>VLOOKUP(I205,Sheet1!$X$1:$Y$20000,2,FALSE)</f>
        <v>徐畅</v>
      </c>
      <c r="K205" t="e">
        <f>VLOOKUP(I205,Sheet1!$N$1:$O$20000,2,FALSE)</f>
        <v>#N/A</v>
      </c>
      <c r="L205">
        <f>VLOOKUP(I205,Sheet1!$Q$1:$R$20000,2,FALSE)</f>
        <v>5</v>
      </c>
      <c r="Q205" s="9">
        <v>20216840029</v>
      </c>
      <c r="R205" s="9">
        <v>5</v>
      </c>
      <c r="X205" s="10">
        <v>20201150157</v>
      </c>
      <c r="Y205" s="10" t="s">
        <v>130</v>
      </c>
    </row>
    <row r="206" ht="14.25" spans="1:25">
      <c r="A206" s="6" t="s">
        <v>478</v>
      </c>
      <c r="B206" s="6">
        <v>20211250058</v>
      </c>
      <c r="C206" s="6" t="s">
        <v>455</v>
      </c>
      <c r="D206" s="6" t="s">
        <v>463</v>
      </c>
      <c r="E206" s="6" t="s">
        <v>159</v>
      </c>
      <c r="F206" s="1">
        <f>VLOOKUP(B206,Sheet1!$N$1:$O$20000,2,FALSE)</f>
        <v>4</v>
      </c>
      <c r="G206" s="1">
        <f>VLOOKUP(B206,Sheet1!$Q$1:$R$20000,2,FALSE)</f>
        <v>5</v>
      </c>
      <c r="I206" s="9">
        <v>20216640074</v>
      </c>
      <c r="J206" t="str">
        <f>VLOOKUP(I206,Sheet1!$X$1:$Y$20000,2,FALSE)</f>
        <v>钟晋</v>
      </c>
      <c r="K206" t="e">
        <f>VLOOKUP(I206,Sheet1!$N$1:$O$20000,2,FALSE)</f>
        <v>#N/A</v>
      </c>
      <c r="L206">
        <f>VLOOKUP(I206,Sheet1!$Q$1:$R$20000,2,FALSE)</f>
        <v>5</v>
      </c>
      <c r="Q206" s="9">
        <v>20217140047</v>
      </c>
      <c r="R206" s="9">
        <v>4</v>
      </c>
      <c r="X206" s="10">
        <v>20201150203</v>
      </c>
      <c r="Y206" s="10" t="s">
        <v>133</v>
      </c>
    </row>
    <row r="207" ht="14.25" spans="1:25">
      <c r="A207" s="6" t="s">
        <v>479</v>
      </c>
      <c r="B207" s="6">
        <v>20211250118</v>
      </c>
      <c r="C207" s="6" t="s">
        <v>455</v>
      </c>
      <c r="D207" s="6" t="s">
        <v>463</v>
      </c>
      <c r="E207" s="6" t="s">
        <v>161</v>
      </c>
      <c r="F207" s="1">
        <f>VLOOKUP(B207,Sheet1!$N$1:$O$20000,2,FALSE)</f>
        <v>1</v>
      </c>
      <c r="G207" s="1">
        <f>VLOOKUP(B207,Sheet1!$Q$1:$R$20000,2,FALSE)</f>
        <v>5</v>
      </c>
      <c r="I207" s="9">
        <v>20216740039</v>
      </c>
      <c r="J207" t="str">
        <f>VLOOKUP(I207,Sheet1!$X$1:$Y$20000,2,FALSE)</f>
        <v>胥威茹</v>
      </c>
      <c r="K207" t="e">
        <f>VLOOKUP(I207,Sheet1!$N$1:$O$20000,2,FALSE)</f>
        <v>#N/A</v>
      </c>
      <c r="L207">
        <f>VLOOKUP(I207,Sheet1!$Q$1:$R$20000,2,FALSE)</f>
        <v>4</v>
      </c>
      <c r="Q207" s="9">
        <v>20217240001</v>
      </c>
      <c r="R207" s="9">
        <v>5</v>
      </c>
      <c r="X207" s="10">
        <v>20201440050</v>
      </c>
      <c r="Y207" s="10" t="s">
        <v>503</v>
      </c>
    </row>
    <row r="208" ht="14.25" spans="1:25">
      <c r="A208" s="6" t="s">
        <v>131</v>
      </c>
      <c r="B208" s="6">
        <v>20201150178</v>
      </c>
      <c r="C208" s="6" t="s">
        <v>524</v>
      </c>
      <c r="D208" s="6" t="s">
        <v>12</v>
      </c>
      <c r="E208" s="6" t="s">
        <v>129</v>
      </c>
      <c r="F208" s="1" t="e">
        <f>VLOOKUP(B208,Sheet1!$N$1:$O$20000,2,FALSE)</f>
        <v>#N/A</v>
      </c>
      <c r="G208" s="1">
        <f>VLOOKUP(B208,Sheet1!$Q$1:$R$20000,2,FALSE)</f>
        <v>5</v>
      </c>
      <c r="I208" s="9">
        <v>20216840029</v>
      </c>
      <c r="J208" t="str">
        <f>VLOOKUP(I208,Sheet1!$X$1:$Y$20000,2,FALSE)</f>
        <v>王书婷</v>
      </c>
      <c r="K208" t="e">
        <f>VLOOKUP(I208,Sheet1!$N$1:$O$20000,2,FALSE)</f>
        <v>#N/A</v>
      </c>
      <c r="L208">
        <f>VLOOKUP(I208,Sheet1!$Q$1:$R$20000,2,FALSE)</f>
        <v>5</v>
      </c>
      <c r="Q208" s="9">
        <v>20217240072</v>
      </c>
      <c r="R208" s="9">
        <v>6</v>
      </c>
      <c r="X208" s="10">
        <v>20201540026</v>
      </c>
      <c r="Y208" s="10" t="s">
        <v>528</v>
      </c>
    </row>
    <row r="209" ht="14.25" spans="1:25">
      <c r="A209" s="6" t="s">
        <v>121</v>
      </c>
      <c r="B209" s="6">
        <v>20201150248</v>
      </c>
      <c r="C209" s="6" t="s">
        <v>524</v>
      </c>
      <c r="D209" s="6" t="s">
        <v>12</v>
      </c>
      <c r="E209" s="6" t="s">
        <v>120</v>
      </c>
      <c r="F209" s="1" t="e">
        <f>VLOOKUP(B209,Sheet1!$N$1:$O$20000,2,FALSE)</f>
        <v>#N/A</v>
      </c>
      <c r="G209" s="1">
        <f>VLOOKUP(B209,Sheet1!$Q$1:$R$20000,2,FALSE)</f>
        <v>5</v>
      </c>
      <c r="I209" s="9">
        <v>20217140047</v>
      </c>
      <c r="J209" t="str">
        <f>VLOOKUP(I209,Sheet1!$X$1:$Y$20000,2,FALSE)</f>
        <v>周亚楠</v>
      </c>
      <c r="K209" t="e">
        <f>VLOOKUP(I209,Sheet1!$N$1:$O$20000,2,FALSE)</f>
        <v>#N/A</v>
      </c>
      <c r="L209">
        <f>VLOOKUP(I209,Sheet1!$Q$1:$R$20000,2,FALSE)</f>
        <v>4</v>
      </c>
      <c r="Q209" s="9">
        <v>20217240098</v>
      </c>
      <c r="R209" s="9">
        <v>5</v>
      </c>
      <c r="X209" s="10">
        <v>20203340082</v>
      </c>
      <c r="Y209" s="10" t="s">
        <v>314</v>
      </c>
    </row>
    <row r="210" ht="14.25" spans="1:25">
      <c r="A210" s="6" t="s">
        <v>124</v>
      </c>
      <c r="B210" s="6">
        <v>20201150004</v>
      </c>
      <c r="C210" s="6" t="s">
        <v>524</v>
      </c>
      <c r="D210" s="6" t="s">
        <v>12</v>
      </c>
      <c r="E210" s="6" t="s">
        <v>123</v>
      </c>
      <c r="F210" s="1" t="e">
        <f>VLOOKUP(B210,Sheet1!$N$1:$O$20000,2,FALSE)</f>
        <v>#N/A</v>
      </c>
      <c r="G210" s="1">
        <f>VLOOKUP(B210,Sheet1!$Q$1:$R$20000,2,FALSE)</f>
        <v>4</v>
      </c>
      <c r="I210" s="9">
        <v>20217240001</v>
      </c>
      <c r="J210" t="str">
        <f>VLOOKUP(I210,Sheet1!$X$1:$Y$20000,2,FALSE)</f>
        <v>王毅昊</v>
      </c>
      <c r="K210" t="e">
        <f>VLOOKUP(I210,Sheet1!$N$1:$O$20000,2,FALSE)</f>
        <v>#N/A</v>
      </c>
      <c r="L210">
        <f>VLOOKUP(I210,Sheet1!$Q$1:$R$20000,2,FALSE)</f>
        <v>5</v>
      </c>
      <c r="Q210" s="9">
        <v>20217240124</v>
      </c>
      <c r="R210" s="9">
        <v>5</v>
      </c>
      <c r="X210" s="10">
        <v>20205140019</v>
      </c>
      <c r="Y210" s="10" t="s">
        <v>493</v>
      </c>
    </row>
    <row r="211" ht="14.25" spans="1:25">
      <c r="A211" s="6" t="s">
        <v>126</v>
      </c>
      <c r="B211" s="6">
        <v>20201150059</v>
      </c>
      <c r="C211" s="6" t="s">
        <v>524</v>
      </c>
      <c r="D211" s="6" t="s">
        <v>12</v>
      </c>
      <c r="E211" s="6" t="s">
        <v>125</v>
      </c>
      <c r="F211" s="1" t="e">
        <f>VLOOKUP(B211,Sheet1!$N$1:$O$20000,2,FALSE)</f>
        <v>#N/A</v>
      </c>
      <c r="G211" s="1">
        <f>VLOOKUP(B211,Sheet1!$Q$1:$R$20000,2,FALSE)</f>
        <v>5</v>
      </c>
      <c r="I211" s="9">
        <v>20217240072</v>
      </c>
      <c r="J211" t="str">
        <f>VLOOKUP(I211,Sheet1!$X$1:$Y$20000,2,FALSE)</f>
        <v>邬新燕</v>
      </c>
      <c r="K211" t="e">
        <f>VLOOKUP(I211,Sheet1!$N$1:$O$20000,2,FALSE)</f>
        <v>#N/A</v>
      </c>
      <c r="L211">
        <f>VLOOKUP(I211,Sheet1!$Q$1:$R$20000,2,FALSE)</f>
        <v>6</v>
      </c>
      <c r="Q211" s="9">
        <v>20217340021</v>
      </c>
      <c r="R211" s="9">
        <v>4</v>
      </c>
      <c r="X211" s="10">
        <v>20206550037</v>
      </c>
      <c r="Y211" s="10" t="s">
        <v>529</v>
      </c>
    </row>
    <row r="212" ht="14.25" spans="1:25">
      <c r="A212" s="6" t="s">
        <v>128</v>
      </c>
      <c r="B212" s="6">
        <v>20201150119</v>
      </c>
      <c r="C212" s="6" t="s">
        <v>524</v>
      </c>
      <c r="D212" s="6" t="s">
        <v>12</v>
      </c>
      <c r="E212" s="6" t="s">
        <v>127</v>
      </c>
      <c r="F212" s="1" t="e">
        <f>VLOOKUP(B212,Sheet1!$N$1:$O$20000,2,FALSE)</f>
        <v>#N/A</v>
      </c>
      <c r="G212" s="1">
        <f>VLOOKUP(B212,Sheet1!$Q$1:$R$20000,2,FALSE)</f>
        <v>5</v>
      </c>
      <c r="I212" s="9">
        <v>20217240098</v>
      </c>
      <c r="J212" t="str">
        <f>VLOOKUP(I212,Sheet1!$X$1:$Y$20000,2,FALSE)</f>
        <v>陈桂婧</v>
      </c>
      <c r="K212" t="e">
        <f>VLOOKUP(I212,Sheet1!$N$1:$O$20000,2,FALSE)</f>
        <v>#N/A</v>
      </c>
      <c r="L212">
        <f>VLOOKUP(I212,Sheet1!$Q$1:$R$20000,2,FALSE)</f>
        <v>5</v>
      </c>
      <c r="Q212" s="9">
        <v>20217440034</v>
      </c>
      <c r="R212" s="9">
        <v>3</v>
      </c>
      <c r="X212" s="10">
        <v>20206550122</v>
      </c>
      <c r="Y212" s="10" t="s">
        <v>257</v>
      </c>
    </row>
    <row r="213" ht="14.25" spans="1:25">
      <c r="A213" s="6" t="s">
        <v>130</v>
      </c>
      <c r="B213" s="6">
        <v>20201150157</v>
      </c>
      <c r="C213" s="6" t="s">
        <v>524</v>
      </c>
      <c r="D213" s="6" t="s">
        <v>12</v>
      </c>
      <c r="E213" s="6" t="s">
        <v>129</v>
      </c>
      <c r="F213" s="1" t="e">
        <f>VLOOKUP(B213,Sheet1!$N$1:$O$20000,2,FALSE)</f>
        <v>#N/A</v>
      </c>
      <c r="G213" s="1">
        <f>VLOOKUP(B213,Sheet1!$Q$1:$R$20000,2,FALSE)</f>
        <v>4</v>
      </c>
      <c r="I213" s="9">
        <v>20217240124</v>
      </c>
      <c r="J213" t="str">
        <f>VLOOKUP(I213,Sheet1!$X$1:$Y$20000,2,FALSE)</f>
        <v>刘雨晴</v>
      </c>
      <c r="K213" t="e">
        <f>VLOOKUP(I213,Sheet1!$N$1:$O$20000,2,FALSE)</f>
        <v>#N/A</v>
      </c>
      <c r="L213">
        <f>VLOOKUP(I213,Sheet1!$Q$1:$R$20000,2,FALSE)</f>
        <v>5</v>
      </c>
      <c r="Q213" s="9">
        <v>20217440056</v>
      </c>
      <c r="R213" s="9">
        <v>5</v>
      </c>
      <c r="X213" s="10">
        <v>20207240087</v>
      </c>
      <c r="Y213" s="10" t="s">
        <v>389</v>
      </c>
    </row>
    <row r="214" ht="14.25" spans="1:25">
      <c r="A214" s="6" t="s">
        <v>133</v>
      </c>
      <c r="B214" s="6">
        <v>20201150203</v>
      </c>
      <c r="C214" s="6" t="s">
        <v>524</v>
      </c>
      <c r="D214" s="6" t="s">
        <v>12</v>
      </c>
      <c r="E214" s="6" t="s">
        <v>132</v>
      </c>
      <c r="F214" s="1">
        <f>VLOOKUP(B214,Sheet1!$N$1:$O$20000,2,FALSE)</f>
        <v>2</v>
      </c>
      <c r="G214" s="1">
        <f>VLOOKUP(B214,Sheet1!$Q$1:$R$20000,2,FALSE)</f>
        <v>4</v>
      </c>
      <c r="I214" s="9">
        <v>20217340021</v>
      </c>
      <c r="J214" t="str">
        <f>VLOOKUP(I214,Sheet1!$X$1:$Y$20000,2,FALSE)</f>
        <v>李雨欣</v>
      </c>
      <c r="K214" t="e">
        <f>VLOOKUP(I214,Sheet1!$N$1:$O$20000,2,FALSE)</f>
        <v>#N/A</v>
      </c>
      <c r="L214">
        <f>VLOOKUP(I214,Sheet1!$Q$1:$R$20000,2,FALSE)</f>
        <v>4</v>
      </c>
      <c r="Q214" s="9">
        <v>20217540034</v>
      </c>
      <c r="R214" s="9">
        <v>5</v>
      </c>
      <c r="X214" s="10">
        <v>20211250022</v>
      </c>
      <c r="Y214" s="10" t="s">
        <v>477</v>
      </c>
    </row>
    <row r="215" ht="14.25" spans="1:25">
      <c r="A215" s="6" t="s">
        <v>135</v>
      </c>
      <c r="B215" s="6">
        <v>20201150296</v>
      </c>
      <c r="C215" s="6" t="s">
        <v>524</v>
      </c>
      <c r="D215" s="6" t="s">
        <v>12</v>
      </c>
      <c r="E215" s="6" t="s">
        <v>134</v>
      </c>
      <c r="F215" s="1" t="e">
        <f>VLOOKUP(B215,Sheet1!$N$1:$O$20000,2,FALSE)</f>
        <v>#N/A</v>
      </c>
      <c r="G215" s="1">
        <f>VLOOKUP(B215,Sheet1!$Q$1:$R$20000,2,FALSE)</f>
        <v>5</v>
      </c>
      <c r="I215" s="9">
        <v>20217440034</v>
      </c>
      <c r="J215" t="str">
        <f>VLOOKUP(I215,Sheet1!$X$1:$Y$20000,2,FALSE)</f>
        <v>王文丽</v>
      </c>
      <c r="K215" t="e">
        <f>VLOOKUP(I215,Sheet1!$N$1:$O$20000,2,FALSE)</f>
        <v>#N/A</v>
      </c>
      <c r="L215">
        <f>VLOOKUP(I215,Sheet1!$Q$1:$R$20000,2,FALSE)</f>
        <v>3</v>
      </c>
      <c r="Q215" s="9">
        <v>20217640029</v>
      </c>
      <c r="R215" s="9">
        <v>5</v>
      </c>
      <c r="X215" s="10">
        <v>20211640047</v>
      </c>
      <c r="Y215" s="10" t="s">
        <v>199</v>
      </c>
    </row>
    <row r="216" ht="14.25" spans="1:25">
      <c r="A216" s="6" t="s">
        <v>137</v>
      </c>
      <c r="B216" s="6">
        <v>20201150244</v>
      </c>
      <c r="C216" s="6" t="s">
        <v>524</v>
      </c>
      <c r="D216" s="6" t="s">
        <v>12</v>
      </c>
      <c r="E216" s="6" t="s">
        <v>136</v>
      </c>
      <c r="F216" s="1" t="e">
        <f>VLOOKUP(B216,Sheet1!$N$1:$O$20000,2,FALSE)</f>
        <v>#N/A</v>
      </c>
      <c r="G216" s="1" t="e">
        <f>VLOOKUP(B216,Sheet1!$Q$1:$R$20000,2,FALSE)</f>
        <v>#N/A</v>
      </c>
      <c r="I216" s="9">
        <v>20217440056</v>
      </c>
      <c r="J216" t="str">
        <f>VLOOKUP(I216,Sheet1!$X$1:$Y$20000,2,FALSE)</f>
        <v>张洁</v>
      </c>
      <c r="K216" t="e">
        <f>VLOOKUP(I216,Sheet1!$N$1:$O$20000,2,FALSE)</f>
        <v>#N/A</v>
      </c>
      <c r="L216">
        <f>VLOOKUP(I216,Sheet1!$Q$1:$R$20000,2,FALSE)</f>
        <v>5</v>
      </c>
      <c r="Q216" s="9">
        <v>20218140010</v>
      </c>
      <c r="R216" s="9">
        <v>6</v>
      </c>
      <c r="X216" s="10">
        <v>20213340200</v>
      </c>
      <c r="Y216" s="10" t="s">
        <v>330</v>
      </c>
    </row>
    <row r="217" ht="14.25" spans="1:25">
      <c r="A217" s="6" t="s">
        <v>139</v>
      </c>
      <c r="B217" s="6">
        <v>20201150385</v>
      </c>
      <c r="C217" s="6" t="s">
        <v>524</v>
      </c>
      <c r="D217" s="6" t="s">
        <v>12</v>
      </c>
      <c r="E217" s="6" t="s">
        <v>138</v>
      </c>
      <c r="F217" s="1" t="e">
        <f>VLOOKUP(B217,Sheet1!$N$1:$O$20000,2,FALSE)</f>
        <v>#N/A</v>
      </c>
      <c r="G217" s="1">
        <f>VLOOKUP(B217,Sheet1!$Q$1:$R$20000,2,FALSE)</f>
        <v>5</v>
      </c>
      <c r="I217" s="9">
        <v>20217540034</v>
      </c>
      <c r="J217" t="str">
        <f>VLOOKUP(I217,Sheet1!$X$1:$Y$20000,2,FALSE)</f>
        <v>董璐潇</v>
      </c>
      <c r="K217" t="e">
        <f>VLOOKUP(I217,Sheet1!$N$1:$O$20000,2,FALSE)</f>
        <v>#N/A</v>
      </c>
      <c r="L217">
        <f>VLOOKUP(I217,Sheet1!$Q$1:$R$20000,2,FALSE)</f>
        <v>5</v>
      </c>
      <c r="Q217" s="9">
        <v>20218140029</v>
      </c>
      <c r="R217" s="9">
        <v>5</v>
      </c>
      <c r="X217" s="10">
        <v>20213440016</v>
      </c>
      <c r="Y217" s="10" t="s">
        <v>345</v>
      </c>
    </row>
    <row r="218" ht="14.25" spans="1:25">
      <c r="A218" s="6" t="s">
        <v>141</v>
      </c>
      <c r="B218" s="6">
        <v>20201150426</v>
      </c>
      <c r="C218" s="6" t="s">
        <v>524</v>
      </c>
      <c r="D218" s="6" t="s">
        <v>12</v>
      </c>
      <c r="E218" s="6" t="s">
        <v>140</v>
      </c>
      <c r="F218" s="1">
        <f>VLOOKUP(B218,Sheet1!$N$1:$O$20000,2,FALSE)</f>
        <v>1</v>
      </c>
      <c r="G218" s="1">
        <f>VLOOKUP(B218,Sheet1!$Q$1:$R$20000,2,FALSE)</f>
        <v>5</v>
      </c>
      <c r="I218" s="9">
        <v>20218140029</v>
      </c>
      <c r="J218" t="str">
        <f>VLOOKUP(I218,Sheet1!$X$1:$Y$20000,2,FALSE)</f>
        <v>王语晴</v>
      </c>
      <c r="K218" t="e">
        <f>VLOOKUP(I218,Sheet1!$N$1:$O$20000,2,FALSE)</f>
        <v>#N/A</v>
      </c>
      <c r="L218">
        <f>VLOOKUP(I218,Sheet1!$Q$1:$R$20000,2,FALSE)</f>
        <v>5</v>
      </c>
      <c r="Q218" s="9">
        <v>20218240007</v>
      </c>
      <c r="R218" s="9">
        <v>5</v>
      </c>
      <c r="X218" s="10">
        <v>20217440034</v>
      </c>
      <c r="Y218" s="10" t="s">
        <v>431</v>
      </c>
    </row>
    <row r="219" ht="14.25" spans="1:25">
      <c r="A219" s="6" t="s">
        <v>107</v>
      </c>
      <c r="B219" s="6">
        <v>20201150474</v>
      </c>
      <c r="C219" s="6" t="s">
        <v>524</v>
      </c>
      <c r="D219" s="6" t="s">
        <v>12</v>
      </c>
      <c r="E219" s="6" t="s">
        <v>106</v>
      </c>
      <c r="F219" s="1" t="e">
        <f>VLOOKUP(B219,Sheet1!$N$1:$O$20000,2,FALSE)</f>
        <v>#N/A</v>
      </c>
      <c r="G219" s="1">
        <f>VLOOKUP(B219,Sheet1!$Q$1:$R$20000,2,FALSE)</f>
        <v>4</v>
      </c>
      <c r="I219" s="9">
        <v>20218240007</v>
      </c>
      <c r="J219" t="str">
        <f>VLOOKUP(I219,Sheet1!$X$1:$Y$20000,2,FALSE)</f>
        <v>申传花</v>
      </c>
      <c r="K219" t="e">
        <f>VLOOKUP(I219,Sheet1!$N$1:$O$20000,2,FALSE)</f>
        <v>#N/A</v>
      </c>
      <c r="L219">
        <f>VLOOKUP(I219,Sheet1!$Q$1:$R$20000,2,FALSE)</f>
        <v>5</v>
      </c>
      <c r="Q219" s="9">
        <v>20218340038</v>
      </c>
      <c r="R219" s="9">
        <v>5</v>
      </c>
      <c r="X219" s="10">
        <v>20207140033</v>
      </c>
      <c r="Y219" s="10" t="s">
        <v>413</v>
      </c>
    </row>
    <row r="220" ht="14.25" spans="1:25">
      <c r="A220" s="6" t="s">
        <v>109</v>
      </c>
      <c r="B220" s="6">
        <v>20201150500</v>
      </c>
      <c r="C220" s="6" t="s">
        <v>524</v>
      </c>
      <c r="D220" s="6" t="s">
        <v>12</v>
      </c>
      <c r="E220" s="6" t="s">
        <v>108</v>
      </c>
      <c r="F220" s="1">
        <f>VLOOKUP(B220,Sheet1!$N$1:$O$20000,2,FALSE)</f>
        <v>1</v>
      </c>
      <c r="G220" s="1">
        <f>VLOOKUP(B220,Sheet1!$Q$1:$R$20000,2,FALSE)</f>
        <v>5</v>
      </c>
      <c r="X220" s="9">
        <v>20186640050</v>
      </c>
      <c r="Y220" s="9" t="s">
        <v>348</v>
      </c>
    </row>
    <row r="221" ht="14.25" spans="1:25">
      <c r="A221" s="6" t="s">
        <v>111</v>
      </c>
      <c r="B221" s="6">
        <v>20201150548</v>
      </c>
      <c r="C221" s="6" t="s">
        <v>524</v>
      </c>
      <c r="D221" s="6" t="s">
        <v>12</v>
      </c>
      <c r="E221" s="6" t="s">
        <v>110</v>
      </c>
      <c r="F221" s="1" t="e">
        <f>VLOOKUP(B221,Sheet1!$N$1:$O$20000,2,FALSE)</f>
        <v>#N/A</v>
      </c>
      <c r="G221" s="1">
        <f>VLOOKUP(B221,Sheet1!$Q$1:$R$20000,2,FALSE)</f>
        <v>5</v>
      </c>
      <c r="X221" s="9">
        <v>20186640050</v>
      </c>
      <c r="Y221" s="9" t="s">
        <v>348</v>
      </c>
    </row>
    <row r="222" ht="14.25" spans="1:25">
      <c r="A222" s="6" t="s">
        <v>113</v>
      </c>
      <c r="B222" s="6">
        <v>20201150624</v>
      </c>
      <c r="C222" s="6" t="s">
        <v>524</v>
      </c>
      <c r="D222" s="6" t="s">
        <v>12</v>
      </c>
      <c r="E222" s="6" t="s">
        <v>112</v>
      </c>
      <c r="F222" s="1">
        <f>VLOOKUP(B222,Sheet1!$N$1:$O$20000,2,FALSE)</f>
        <v>1</v>
      </c>
      <c r="G222" s="1">
        <f>VLOOKUP(B222,Sheet1!$Q$1:$R$20000,2,FALSE)</f>
        <v>5</v>
      </c>
      <c r="X222" s="9">
        <v>20186640050</v>
      </c>
      <c r="Y222" s="9" t="s">
        <v>348</v>
      </c>
    </row>
    <row r="223" ht="14.25" spans="1:25">
      <c r="A223" s="6" t="s">
        <v>115</v>
      </c>
      <c r="B223" s="6">
        <v>20201150646</v>
      </c>
      <c r="C223" s="6" t="s">
        <v>524</v>
      </c>
      <c r="D223" s="6" t="s">
        <v>12</v>
      </c>
      <c r="E223" s="6" t="s">
        <v>114</v>
      </c>
      <c r="F223" s="1" t="e">
        <f>VLOOKUP(B223,Sheet1!$N$1:$O$20000,2,FALSE)</f>
        <v>#N/A</v>
      </c>
      <c r="G223" s="1">
        <f>VLOOKUP(B223,Sheet1!$Q$1:$R$20000,2,FALSE)</f>
        <v>5</v>
      </c>
      <c r="X223" s="9">
        <v>20186640050</v>
      </c>
      <c r="Y223" s="9" t="s">
        <v>348</v>
      </c>
    </row>
    <row r="224" ht="14.25" spans="1:25">
      <c r="A224" s="6" t="s">
        <v>117</v>
      </c>
      <c r="B224" s="6">
        <v>20201150705</v>
      </c>
      <c r="C224" s="6" t="s">
        <v>524</v>
      </c>
      <c r="D224" s="6" t="s">
        <v>12</v>
      </c>
      <c r="E224" s="6" t="s">
        <v>116</v>
      </c>
      <c r="F224" s="1" t="e">
        <f>VLOOKUP(B224,Sheet1!$N$1:$O$20000,2,FALSE)</f>
        <v>#N/A</v>
      </c>
      <c r="G224" s="1">
        <f>VLOOKUP(B224,Sheet1!$Q$1:$R$20000,2,FALSE)</f>
        <v>5</v>
      </c>
      <c r="X224" s="9">
        <v>20187540024</v>
      </c>
      <c r="Y224" s="9" t="s">
        <v>360</v>
      </c>
    </row>
    <row r="225" ht="14.25" spans="1:25">
      <c r="A225" s="6" t="s">
        <v>119</v>
      </c>
      <c r="B225" s="6">
        <v>20201150771</v>
      </c>
      <c r="C225" s="6" t="s">
        <v>524</v>
      </c>
      <c r="D225" s="6" t="s">
        <v>12</v>
      </c>
      <c r="E225" s="6" t="s">
        <v>118</v>
      </c>
      <c r="F225" s="1">
        <f>VLOOKUP(B225,Sheet1!$N$1:$O$20000,2,FALSE)</f>
        <v>1</v>
      </c>
      <c r="G225" s="1">
        <f>VLOOKUP(B225,Sheet1!$Q$1:$R$20000,2,FALSE)</f>
        <v>5</v>
      </c>
      <c r="X225" s="9">
        <v>20191150218</v>
      </c>
      <c r="Y225" s="9" t="s">
        <v>97</v>
      </c>
    </row>
    <row r="226" ht="14.25" spans="1:25">
      <c r="A226" s="6" t="s">
        <v>122</v>
      </c>
      <c r="B226" s="6">
        <v>20201150302</v>
      </c>
      <c r="C226" s="6" t="s">
        <v>524</v>
      </c>
      <c r="D226" s="6" t="s">
        <v>12</v>
      </c>
      <c r="E226" s="6" t="s">
        <v>120</v>
      </c>
      <c r="F226" s="1" t="e">
        <f>VLOOKUP(B226,Sheet1!$N$1:$O$20000,2,FALSE)</f>
        <v>#N/A</v>
      </c>
      <c r="G226" s="1">
        <f>VLOOKUP(B226,Sheet1!$Q$1:$R$20000,2,FALSE)</f>
        <v>4</v>
      </c>
      <c r="X226" s="9">
        <v>20191150218</v>
      </c>
      <c r="Y226" s="9" t="s">
        <v>97</v>
      </c>
    </row>
    <row r="227" ht="14.25" spans="1:25">
      <c r="A227" s="6" t="s">
        <v>227</v>
      </c>
      <c r="B227" s="6">
        <v>20186340023</v>
      </c>
      <c r="C227" s="6" t="s">
        <v>221</v>
      </c>
      <c r="D227" s="6" t="s">
        <v>225</v>
      </c>
      <c r="E227" s="6" t="s">
        <v>226</v>
      </c>
      <c r="F227" s="1" t="e">
        <f>VLOOKUP(B227,Sheet1!$N$1:$O$20000,2,FALSE)</f>
        <v>#N/A</v>
      </c>
      <c r="G227" s="1" t="e">
        <f>VLOOKUP(B227,Sheet1!$Q$1:$R$20000,2,FALSE)</f>
        <v>#N/A</v>
      </c>
      <c r="X227" s="9">
        <v>20191150295</v>
      </c>
      <c r="Y227" s="9" t="s">
        <v>99</v>
      </c>
    </row>
    <row r="228" ht="14.25" spans="1:25">
      <c r="A228" s="6" t="s">
        <v>236</v>
      </c>
      <c r="B228" s="6">
        <v>20186940006</v>
      </c>
      <c r="C228" s="6" t="s">
        <v>221</v>
      </c>
      <c r="D228" s="6" t="s">
        <v>234</v>
      </c>
      <c r="E228" s="6" t="s">
        <v>235</v>
      </c>
      <c r="F228" s="1" t="e">
        <f>VLOOKUP(B228,Sheet1!$N$1:$O$20000,2,FALSE)</f>
        <v>#N/A</v>
      </c>
      <c r="G228" s="1" t="e">
        <f>VLOOKUP(B228,Sheet1!$Q$1:$R$20000,2,FALSE)</f>
        <v>#N/A</v>
      </c>
      <c r="X228" s="9">
        <v>20191150295</v>
      </c>
      <c r="Y228" s="9" t="s">
        <v>99</v>
      </c>
    </row>
    <row r="229" ht="14.25" spans="1:25">
      <c r="A229" s="6" t="s">
        <v>243</v>
      </c>
      <c r="B229" s="6">
        <v>20186540029</v>
      </c>
      <c r="C229" s="6" t="s">
        <v>221</v>
      </c>
      <c r="D229" s="6" t="s">
        <v>241</v>
      </c>
      <c r="E229" s="6" t="s">
        <v>242</v>
      </c>
      <c r="F229" s="1" t="e">
        <f>VLOOKUP(B229,Sheet1!$N$1:$O$20000,2,FALSE)</f>
        <v>#N/A</v>
      </c>
      <c r="G229" s="1" t="e">
        <f>VLOOKUP(B229,Sheet1!$Q$1:$R$20000,2,FALSE)</f>
        <v>#N/A</v>
      </c>
      <c r="X229" s="9">
        <v>20191150295</v>
      </c>
      <c r="Y229" s="9" t="s">
        <v>99</v>
      </c>
    </row>
    <row r="230" ht="14.25" spans="1:25">
      <c r="A230" s="6" t="s">
        <v>229</v>
      </c>
      <c r="B230" s="6">
        <v>20196340005</v>
      </c>
      <c r="C230" s="6" t="s">
        <v>221</v>
      </c>
      <c r="D230" s="6" t="s">
        <v>225</v>
      </c>
      <c r="E230" s="6" t="s">
        <v>228</v>
      </c>
      <c r="F230" s="1" t="e">
        <f>VLOOKUP(B230,Sheet1!$N$1:$O$20000,2,FALSE)</f>
        <v>#N/A</v>
      </c>
      <c r="G230" s="1">
        <f>VLOOKUP(B230,Sheet1!$Q$1:$R$20000,2,FALSE)</f>
        <v>1</v>
      </c>
      <c r="X230" s="9">
        <v>20191150295</v>
      </c>
      <c r="Y230" s="9" t="s">
        <v>99</v>
      </c>
    </row>
    <row r="231" ht="14.25" spans="1:25">
      <c r="A231" s="6" t="s">
        <v>238</v>
      </c>
      <c r="B231" s="6">
        <v>20196940022</v>
      </c>
      <c r="C231" s="6" t="s">
        <v>221</v>
      </c>
      <c r="D231" s="6" t="s">
        <v>234</v>
      </c>
      <c r="E231" s="6" t="s">
        <v>237</v>
      </c>
      <c r="F231" s="1">
        <f>VLOOKUP(B231,Sheet1!$N$1:$O$20000,2,FALSE)</f>
        <v>1</v>
      </c>
      <c r="G231" s="1">
        <f>VLOOKUP(B231,Sheet1!$Q$1:$R$20000,2,FALSE)</f>
        <v>2</v>
      </c>
      <c r="X231" s="9">
        <v>20191150295</v>
      </c>
      <c r="Y231" s="9" t="s">
        <v>99</v>
      </c>
    </row>
    <row r="232" ht="14.25" spans="1:25">
      <c r="A232" s="6" t="s">
        <v>245</v>
      </c>
      <c r="B232" s="6">
        <v>20196540006</v>
      </c>
      <c r="C232" s="6" t="s">
        <v>221</v>
      </c>
      <c r="D232" s="6" t="s">
        <v>241</v>
      </c>
      <c r="E232" s="6" t="s">
        <v>244</v>
      </c>
      <c r="F232" s="1" t="e">
        <f>VLOOKUP(B232,Sheet1!$N$1:$O$20000,2,FALSE)</f>
        <v>#N/A</v>
      </c>
      <c r="G232" s="1">
        <f>VLOOKUP(B232,Sheet1!$Q$1:$R$20000,2,FALSE)</f>
        <v>5</v>
      </c>
      <c r="X232" s="9">
        <v>20191150295</v>
      </c>
      <c r="Y232" s="9" t="s">
        <v>99</v>
      </c>
    </row>
    <row r="233" ht="14.25" spans="1:25">
      <c r="A233" s="6" t="s">
        <v>231</v>
      </c>
      <c r="B233" s="6">
        <v>20206340010</v>
      </c>
      <c r="C233" s="6" t="s">
        <v>221</v>
      </c>
      <c r="D233" s="6" t="s">
        <v>225</v>
      </c>
      <c r="E233" s="6" t="s">
        <v>230</v>
      </c>
      <c r="F233" s="1">
        <f>VLOOKUP(B233,Sheet1!$N$1:$O$20000,2,FALSE)</f>
        <v>1</v>
      </c>
      <c r="G233" s="1">
        <f>VLOOKUP(B233,Sheet1!$Q$1:$R$20000,2,FALSE)</f>
        <v>4</v>
      </c>
      <c r="X233" s="9">
        <v>20191150295</v>
      </c>
      <c r="Y233" s="9" t="s">
        <v>99</v>
      </c>
    </row>
    <row r="234" ht="14.25" spans="1:25">
      <c r="A234" s="6" t="s">
        <v>240</v>
      </c>
      <c r="B234" s="6">
        <v>20206940010</v>
      </c>
      <c r="C234" s="6" t="s">
        <v>221</v>
      </c>
      <c r="D234" s="6" t="s">
        <v>234</v>
      </c>
      <c r="E234" s="6" t="s">
        <v>239</v>
      </c>
      <c r="F234" s="1" t="e">
        <f>VLOOKUP(B234,Sheet1!$N$1:$O$20000,2,FALSE)</f>
        <v>#N/A</v>
      </c>
      <c r="G234" s="1">
        <f>VLOOKUP(B234,Sheet1!$Q$1:$R$20000,2,FALSE)</f>
        <v>3</v>
      </c>
      <c r="X234" s="9">
        <v>20191150295</v>
      </c>
      <c r="Y234" s="9" t="s">
        <v>99</v>
      </c>
    </row>
    <row r="235" ht="14.25" spans="1:25">
      <c r="A235" s="6" t="s">
        <v>247</v>
      </c>
      <c r="B235" s="6">
        <v>20206540005</v>
      </c>
      <c r="C235" s="6" t="s">
        <v>221</v>
      </c>
      <c r="D235" s="6" t="s">
        <v>241</v>
      </c>
      <c r="E235" s="6" t="s">
        <v>246</v>
      </c>
      <c r="F235" s="1" t="e">
        <f>VLOOKUP(B235,Sheet1!$N$1:$O$20000,2,FALSE)</f>
        <v>#N/A</v>
      </c>
      <c r="G235" s="1">
        <f>VLOOKUP(B235,Sheet1!$Q$1:$R$20000,2,FALSE)</f>
        <v>5</v>
      </c>
      <c r="X235" s="9">
        <v>20191150295</v>
      </c>
      <c r="Y235" s="9" t="s">
        <v>99</v>
      </c>
    </row>
    <row r="236" ht="14.25" spans="1:25">
      <c r="A236" s="6" t="s">
        <v>233</v>
      </c>
      <c r="B236" s="6">
        <v>20216340021</v>
      </c>
      <c r="C236" s="6" t="s">
        <v>221</v>
      </c>
      <c r="D236" s="6" t="s">
        <v>225</v>
      </c>
      <c r="E236" s="6" t="s">
        <v>232</v>
      </c>
      <c r="F236" s="1" t="e">
        <f>VLOOKUP(B236,Sheet1!$N$1:$O$20000,2,FALSE)</f>
        <v>#N/A</v>
      </c>
      <c r="G236" s="1">
        <f>VLOOKUP(B236,Sheet1!$Q$1:$R$20000,2,FALSE)</f>
        <v>4</v>
      </c>
      <c r="X236" s="9">
        <v>20191150386</v>
      </c>
      <c r="Y236" s="9" t="s">
        <v>103</v>
      </c>
    </row>
    <row r="237" ht="14.25" spans="1:25">
      <c r="A237" s="6" t="s">
        <v>224</v>
      </c>
      <c r="B237" s="6">
        <v>20216440009</v>
      </c>
      <c r="C237" s="6" t="s">
        <v>221</v>
      </c>
      <c r="D237" s="6" t="s">
        <v>222</v>
      </c>
      <c r="E237" s="6" t="s">
        <v>223</v>
      </c>
      <c r="F237" s="1" t="e">
        <f>VLOOKUP(B237,Sheet1!$N$1:$O$20000,2,FALSE)</f>
        <v>#N/A</v>
      </c>
      <c r="G237" s="1">
        <f>VLOOKUP(B237,Sheet1!$Q$1:$R$20000,2,FALSE)</f>
        <v>5</v>
      </c>
      <c r="X237" s="9">
        <v>20191150386</v>
      </c>
      <c r="Y237" s="9" t="s">
        <v>103</v>
      </c>
    </row>
    <row r="238" ht="14.25" spans="1:25">
      <c r="A238" s="6" t="s">
        <v>249</v>
      </c>
      <c r="B238" s="6">
        <v>20216540047</v>
      </c>
      <c r="C238" s="6" t="s">
        <v>221</v>
      </c>
      <c r="D238" s="6" t="s">
        <v>241</v>
      </c>
      <c r="E238" s="6" t="s">
        <v>248</v>
      </c>
      <c r="F238" s="1" t="e">
        <f>VLOOKUP(B238,Sheet1!$N$1:$O$20000,2,FALSE)</f>
        <v>#N/A</v>
      </c>
      <c r="G238" s="1">
        <f>VLOOKUP(B238,Sheet1!$Q$1:$R$20000,2,FALSE)</f>
        <v>5</v>
      </c>
      <c r="X238" s="9">
        <v>20191150431</v>
      </c>
      <c r="Y238" s="9" t="s">
        <v>105</v>
      </c>
    </row>
    <row r="239" ht="14.25" spans="1:25">
      <c r="A239" s="6" t="s">
        <v>158</v>
      </c>
      <c r="B239" s="6">
        <v>20211150001</v>
      </c>
      <c r="C239" s="6" t="s">
        <v>524</v>
      </c>
      <c r="D239" s="6" t="s">
        <v>12</v>
      </c>
      <c r="E239" s="6" t="s">
        <v>157</v>
      </c>
      <c r="F239" s="1" t="e">
        <f>VLOOKUP(B239,Sheet1!$N$1:$O$20000,2,FALSE)</f>
        <v>#N/A</v>
      </c>
      <c r="G239" s="1">
        <f>VLOOKUP(B239,Sheet1!$Q$1:$R$20000,2,FALSE)</f>
        <v>5</v>
      </c>
      <c r="X239" s="9">
        <v>20191240017</v>
      </c>
      <c r="Y239" s="9" t="s">
        <v>458</v>
      </c>
    </row>
    <row r="240" ht="14.25" spans="1:25">
      <c r="A240" s="6" t="s">
        <v>160</v>
      </c>
      <c r="B240" s="6">
        <v>20211150058</v>
      </c>
      <c r="C240" s="6" t="s">
        <v>524</v>
      </c>
      <c r="D240" s="6" t="s">
        <v>12</v>
      </c>
      <c r="E240" s="6" t="s">
        <v>159</v>
      </c>
      <c r="F240" s="1" t="e">
        <f>VLOOKUP(B240,Sheet1!$N$1:$O$20000,2,FALSE)</f>
        <v>#N/A</v>
      </c>
      <c r="G240" s="1">
        <f>VLOOKUP(B240,Sheet1!$Q$1:$R$20000,2,FALSE)</f>
        <v>5</v>
      </c>
      <c r="X240" s="9">
        <v>20191440092</v>
      </c>
      <c r="Y240" s="9" t="s">
        <v>501</v>
      </c>
    </row>
    <row r="241" ht="14.25" spans="1:25">
      <c r="A241" s="6" t="s">
        <v>162</v>
      </c>
      <c r="B241" s="6">
        <v>20211150122</v>
      </c>
      <c r="C241" s="6" t="s">
        <v>524</v>
      </c>
      <c r="D241" s="6" t="s">
        <v>12</v>
      </c>
      <c r="E241" s="6" t="s">
        <v>161</v>
      </c>
      <c r="F241" s="1" t="e">
        <f>VLOOKUP(B241,Sheet1!$N$1:$O$20000,2,FALSE)</f>
        <v>#N/A</v>
      </c>
      <c r="G241" s="1">
        <f>VLOOKUP(B241,Sheet1!$Q$1:$R$20000,2,FALSE)</f>
        <v>5</v>
      </c>
      <c r="X241" s="9">
        <v>20191540029</v>
      </c>
      <c r="Y241" s="9" t="s">
        <v>207</v>
      </c>
    </row>
    <row r="242" ht="14.25" spans="1:25">
      <c r="A242" s="6" t="s">
        <v>164</v>
      </c>
      <c r="B242" s="6">
        <v>20211150151</v>
      </c>
      <c r="C242" s="6" t="s">
        <v>524</v>
      </c>
      <c r="D242" s="6" t="s">
        <v>12</v>
      </c>
      <c r="E242" s="6" t="s">
        <v>163</v>
      </c>
      <c r="F242" s="1">
        <f>VLOOKUP(B242,Sheet1!$N$1:$O$20000,2,FALSE)</f>
        <v>1</v>
      </c>
      <c r="G242" s="1">
        <f>VLOOKUP(B242,Sheet1!$Q$1:$R$20000,2,FALSE)</f>
        <v>5</v>
      </c>
      <c r="X242" s="9">
        <v>20191640061</v>
      </c>
      <c r="Y242" s="9" t="s">
        <v>352</v>
      </c>
    </row>
    <row r="243" ht="14.25" spans="1:25">
      <c r="A243" s="6" t="s">
        <v>166</v>
      </c>
      <c r="B243" s="6">
        <v>20211150202</v>
      </c>
      <c r="C243" s="6" t="s">
        <v>524</v>
      </c>
      <c r="D243" s="6" t="s">
        <v>12</v>
      </c>
      <c r="E243" s="6" t="s">
        <v>165</v>
      </c>
      <c r="F243" s="1">
        <f>VLOOKUP(B243,Sheet1!$N$1:$O$20000,2,FALSE)</f>
        <v>3</v>
      </c>
      <c r="G243" s="1">
        <f>VLOOKUP(B243,Sheet1!$Q$1:$R$20000,2,FALSE)</f>
        <v>5</v>
      </c>
      <c r="X243" s="9">
        <v>20192250045</v>
      </c>
      <c r="Y243" s="9" t="s">
        <v>444</v>
      </c>
    </row>
    <row r="244" ht="14.25" spans="1:25">
      <c r="A244" s="6" t="s">
        <v>168</v>
      </c>
      <c r="B244" s="6">
        <v>20211150256</v>
      </c>
      <c r="C244" s="6" t="s">
        <v>524</v>
      </c>
      <c r="D244" s="6" t="s">
        <v>12</v>
      </c>
      <c r="E244" s="6" t="s">
        <v>167</v>
      </c>
      <c r="F244" s="1">
        <f>VLOOKUP(B244,Sheet1!$N$1:$O$20000,2,FALSE)</f>
        <v>1</v>
      </c>
      <c r="G244" s="1">
        <f>VLOOKUP(B244,Sheet1!$Q$1:$R$20000,2,FALSE)</f>
        <v>5</v>
      </c>
      <c r="X244" s="9">
        <v>20192250045</v>
      </c>
      <c r="Y244" s="9" t="s">
        <v>444</v>
      </c>
    </row>
    <row r="245" ht="14.25" spans="1:25">
      <c r="A245" s="6" t="s">
        <v>171</v>
      </c>
      <c r="B245" s="6">
        <v>20211150326</v>
      </c>
      <c r="C245" s="6" t="s">
        <v>524</v>
      </c>
      <c r="D245" s="6" t="s">
        <v>12</v>
      </c>
      <c r="E245" s="6" t="s">
        <v>169</v>
      </c>
      <c r="F245" s="1" t="e">
        <f>VLOOKUP(B245,Sheet1!$N$1:$O$20000,2,FALSE)</f>
        <v>#N/A</v>
      </c>
      <c r="G245" s="1">
        <f>VLOOKUP(B245,Sheet1!$Q$1:$R$20000,2,FALSE)</f>
        <v>5</v>
      </c>
      <c r="X245" s="9">
        <v>20192250045</v>
      </c>
      <c r="Y245" s="9" t="s">
        <v>444</v>
      </c>
    </row>
    <row r="246" ht="14.25" spans="1:25">
      <c r="A246" s="6" t="s">
        <v>170</v>
      </c>
      <c r="B246" s="6">
        <v>20211150325</v>
      </c>
      <c r="C246" s="6" t="s">
        <v>524</v>
      </c>
      <c r="D246" s="6" t="s">
        <v>12</v>
      </c>
      <c r="E246" s="6" t="s">
        <v>169</v>
      </c>
      <c r="F246" s="1" t="e">
        <f>VLOOKUP(B246,Sheet1!$N$1:$O$20000,2,FALSE)</f>
        <v>#N/A</v>
      </c>
      <c r="G246" s="1">
        <f>VLOOKUP(B246,Sheet1!$Q$1:$R$20000,2,FALSE)</f>
        <v>5</v>
      </c>
      <c r="X246" s="9">
        <v>20192250160</v>
      </c>
      <c r="Y246" s="9" t="s">
        <v>446</v>
      </c>
    </row>
    <row r="247" ht="14.25" spans="1:25">
      <c r="A247" s="6" t="s">
        <v>174</v>
      </c>
      <c r="B247" s="6">
        <v>20211150351</v>
      </c>
      <c r="C247" s="6" t="s">
        <v>524</v>
      </c>
      <c r="D247" s="6" t="s">
        <v>12</v>
      </c>
      <c r="E247" s="6" t="s">
        <v>172</v>
      </c>
      <c r="F247" s="1" t="e">
        <f>VLOOKUP(B247,Sheet1!$N$1:$O$20000,2,FALSE)</f>
        <v>#N/A</v>
      </c>
      <c r="G247" s="1">
        <f>VLOOKUP(B247,Sheet1!$Q$1:$R$20000,2,FALSE)</f>
        <v>5</v>
      </c>
      <c r="X247" s="9">
        <v>20193340022</v>
      </c>
      <c r="Y247" s="9" t="s">
        <v>302</v>
      </c>
    </row>
    <row r="248" ht="14.25" spans="1:25">
      <c r="A248" s="6" t="s">
        <v>175</v>
      </c>
      <c r="B248" s="6">
        <v>20211150383</v>
      </c>
      <c r="C248" s="6" t="s">
        <v>524</v>
      </c>
      <c r="D248" s="6" t="s">
        <v>12</v>
      </c>
      <c r="E248" s="6" t="s">
        <v>172</v>
      </c>
      <c r="F248" s="1" t="e">
        <f>VLOOKUP(B248,Sheet1!$N$1:$O$20000,2,FALSE)</f>
        <v>#N/A</v>
      </c>
      <c r="G248" s="1">
        <f>VLOOKUP(B248,Sheet1!$Q$1:$R$20000,2,FALSE)</f>
        <v>5</v>
      </c>
      <c r="X248" s="9">
        <v>20193340064</v>
      </c>
      <c r="Y248" s="9" t="s">
        <v>304</v>
      </c>
    </row>
    <row r="249" ht="14.25" spans="1:25">
      <c r="A249" s="6" t="s">
        <v>173</v>
      </c>
      <c r="B249" s="6">
        <v>20211150350</v>
      </c>
      <c r="C249" s="6" t="s">
        <v>524</v>
      </c>
      <c r="D249" s="6" t="s">
        <v>12</v>
      </c>
      <c r="E249" s="6" t="s">
        <v>172</v>
      </c>
      <c r="F249" s="1" t="e">
        <f>VLOOKUP(B249,Sheet1!$N$1:$O$20000,2,FALSE)</f>
        <v>#N/A</v>
      </c>
      <c r="G249" s="1">
        <f>VLOOKUP(B249,Sheet1!$Q$1:$R$20000,2,FALSE)</f>
        <v>5</v>
      </c>
      <c r="X249" s="9">
        <v>20193340064</v>
      </c>
      <c r="Y249" s="9" t="s">
        <v>304</v>
      </c>
    </row>
    <row r="250" ht="14.25" spans="1:25">
      <c r="A250" s="6" t="s">
        <v>177</v>
      </c>
      <c r="B250" s="6">
        <v>20211150400</v>
      </c>
      <c r="C250" s="6" t="s">
        <v>524</v>
      </c>
      <c r="D250" s="6" t="s">
        <v>12</v>
      </c>
      <c r="E250" s="6" t="s">
        <v>176</v>
      </c>
      <c r="F250" s="1" t="e">
        <f>VLOOKUP(B250,Sheet1!$N$1:$O$20000,2,FALSE)</f>
        <v>#N/A</v>
      </c>
      <c r="G250" s="1">
        <f>VLOOKUP(B250,Sheet1!$Q$1:$R$20000,2,FALSE)</f>
        <v>5</v>
      </c>
      <c r="X250" s="9">
        <v>20193340193</v>
      </c>
      <c r="Y250" s="9" t="s">
        <v>310</v>
      </c>
    </row>
    <row r="251" ht="14.25" spans="1:25">
      <c r="A251" s="6" t="s">
        <v>143</v>
      </c>
      <c r="B251" s="6">
        <v>20211150462</v>
      </c>
      <c r="C251" s="6" t="s">
        <v>524</v>
      </c>
      <c r="D251" s="6" t="s">
        <v>12</v>
      </c>
      <c r="E251" s="6" t="s">
        <v>142</v>
      </c>
      <c r="F251" s="1" t="e">
        <f>VLOOKUP(B251,Sheet1!$N$1:$O$20000,2,FALSE)</f>
        <v>#N/A</v>
      </c>
      <c r="G251" s="1">
        <f>VLOOKUP(B251,Sheet1!$Q$1:$R$20000,2,FALSE)</f>
        <v>5</v>
      </c>
      <c r="X251" s="9">
        <v>20193440011</v>
      </c>
      <c r="Y251" s="9" t="s">
        <v>341</v>
      </c>
    </row>
    <row r="252" ht="14.25" spans="1:25">
      <c r="A252" s="6" t="s">
        <v>146</v>
      </c>
      <c r="B252" s="6">
        <v>20211150502</v>
      </c>
      <c r="C252" s="6" t="s">
        <v>524</v>
      </c>
      <c r="D252" s="6" t="s">
        <v>12</v>
      </c>
      <c r="E252" s="6" t="s">
        <v>144</v>
      </c>
      <c r="F252" s="1">
        <f>VLOOKUP(B252,Sheet1!$N$1:$O$20000,2,FALSE)</f>
        <v>1</v>
      </c>
      <c r="G252" s="1">
        <f>VLOOKUP(B252,Sheet1!$Q$1:$R$20000,2,FALSE)</f>
        <v>5</v>
      </c>
      <c r="X252" s="9">
        <v>20196940022</v>
      </c>
      <c r="Y252" s="9" t="s">
        <v>238</v>
      </c>
    </row>
    <row r="253" ht="14.25" spans="1:25">
      <c r="A253" s="6" t="s">
        <v>145</v>
      </c>
      <c r="B253" s="6">
        <v>20211150500</v>
      </c>
      <c r="C253" s="6" t="s">
        <v>524</v>
      </c>
      <c r="D253" s="6" t="s">
        <v>12</v>
      </c>
      <c r="E253" s="6" t="s">
        <v>144</v>
      </c>
      <c r="F253" s="1">
        <f>VLOOKUP(B253,Sheet1!$N$1:$O$20000,2,FALSE)</f>
        <v>1</v>
      </c>
      <c r="G253" s="1">
        <f>VLOOKUP(B253,Sheet1!$Q$1:$R$20000,2,FALSE)</f>
        <v>5</v>
      </c>
      <c r="X253" s="9">
        <v>20197140001</v>
      </c>
      <c r="Y253" s="9" t="s">
        <v>410</v>
      </c>
    </row>
    <row r="254" ht="14.25" spans="1:25">
      <c r="A254" s="6" t="s">
        <v>148</v>
      </c>
      <c r="B254" s="11">
        <v>20211150565</v>
      </c>
      <c r="C254" s="6" t="s">
        <v>524</v>
      </c>
      <c r="D254" s="6" t="s">
        <v>12</v>
      </c>
      <c r="E254" s="6" t="s">
        <v>147</v>
      </c>
      <c r="F254" s="1" t="e">
        <f>VLOOKUP(B254,Sheet1!$N$1:$O$20000,2,FALSE)</f>
        <v>#N/A</v>
      </c>
      <c r="G254" s="1">
        <f>VLOOKUP(B254,Sheet1!$Q$1:$R$20000,2,FALSE)</f>
        <v>5</v>
      </c>
      <c r="X254" s="9">
        <v>20197140001</v>
      </c>
      <c r="Y254" s="9" t="s">
        <v>410</v>
      </c>
    </row>
    <row r="255" ht="14.25" spans="1:25">
      <c r="A255" s="6" t="s">
        <v>150</v>
      </c>
      <c r="B255" s="6">
        <v>20211150600</v>
      </c>
      <c r="C255" s="6" t="s">
        <v>524</v>
      </c>
      <c r="D255" s="6" t="s">
        <v>12</v>
      </c>
      <c r="E255" s="6" t="s">
        <v>149</v>
      </c>
      <c r="F255" s="1">
        <f>VLOOKUP(B255,Sheet1!$N$1:$O$20000,2,FALSE)</f>
        <v>6</v>
      </c>
      <c r="G255" s="1">
        <f>VLOOKUP(B255,Sheet1!$Q$1:$R$20000,2,FALSE)</f>
        <v>5</v>
      </c>
      <c r="X255" s="9">
        <v>20197140001</v>
      </c>
      <c r="Y255" s="9" t="s">
        <v>410</v>
      </c>
    </row>
    <row r="256" ht="14.25" spans="1:25">
      <c r="A256" s="6" t="s">
        <v>152</v>
      </c>
      <c r="B256" s="6">
        <v>20211150668</v>
      </c>
      <c r="C256" s="6" t="s">
        <v>524</v>
      </c>
      <c r="D256" s="6" t="s">
        <v>12</v>
      </c>
      <c r="E256" s="6" t="s">
        <v>151</v>
      </c>
      <c r="F256" s="1">
        <f>VLOOKUP(B256,Sheet1!$N$1:$O$20000,2,FALSE)</f>
        <v>7</v>
      </c>
      <c r="G256" s="1">
        <f>VLOOKUP(B256,Sheet1!$Q$1:$R$20000,2,FALSE)</f>
        <v>5</v>
      </c>
      <c r="X256" s="9">
        <v>20201150203</v>
      </c>
      <c r="Y256" s="9" t="s">
        <v>133</v>
      </c>
    </row>
    <row r="257" ht="14.25" spans="1:25">
      <c r="A257" s="6" t="s">
        <v>154</v>
      </c>
      <c r="B257" s="6">
        <v>20211150701</v>
      </c>
      <c r="C257" s="6" t="s">
        <v>524</v>
      </c>
      <c r="D257" s="6" t="s">
        <v>12</v>
      </c>
      <c r="E257" s="6" t="s">
        <v>153</v>
      </c>
      <c r="F257" s="1">
        <f>VLOOKUP(B257,Sheet1!$N$1:$O$20000,2,FALSE)</f>
        <v>1</v>
      </c>
      <c r="G257" s="1">
        <f>VLOOKUP(B257,Sheet1!$Q$1:$R$20000,2,FALSE)</f>
        <v>5</v>
      </c>
      <c r="X257" s="9">
        <v>20201150203</v>
      </c>
      <c r="Y257" s="9" t="s">
        <v>133</v>
      </c>
    </row>
    <row r="258" ht="14.25" spans="1:25">
      <c r="A258" s="6" t="s">
        <v>156</v>
      </c>
      <c r="B258" s="6">
        <v>20211150768</v>
      </c>
      <c r="C258" s="6" t="s">
        <v>524</v>
      </c>
      <c r="D258" s="6" t="s">
        <v>12</v>
      </c>
      <c r="E258" s="6" t="s">
        <v>155</v>
      </c>
      <c r="F258" s="1" t="e">
        <f>VLOOKUP(B258,Sheet1!$N$1:$O$20000,2,FALSE)</f>
        <v>#N/A</v>
      </c>
      <c r="G258" s="1">
        <f>VLOOKUP(B258,Sheet1!$Q$1:$R$20000,2,FALSE)</f>
        <v>5</v>
      </c>
      <c r="X258" s="9">
        <v>20201150327</v>
      </c>
      <c r="Y258" s="9" t="s">
        <v>137</v>
      </c>
    </row>
    <row r="259" ht="14.25" spans="1:25">
      <c r="A259" s="6" t="s">
        <v>180</v>
      </c>
      <c r="B259" s="6">
        <v>20211350013</v>
      </c>
      <c r="C259" s="6" t="s">
        <v>524</v>
      </c>
      <c r="D259" s="6" t="s">
        <v>178</v>
      </c>
      <c r="E259" s="6" t="s">
        <v>530</v>
      </c>
      <c r="F259" s="1" t="e">
        <f>VLOOKUP(B259,Sheet1!$N$1:$O$20000,2,FALSE)</f>
        <v>#N/A</v>
      </c>
      <c r="G259" s="1">
        <f>VLOOKUP(B259,Sheet1!$Q$1:$R$20000,2,FALSE)</f>
        <v>5</v>
      </c>
      <c r="X259" s="9">
        <v>20201150426</v>
      </c>
      <c r="Y259" s="9" t="s">
        <v>141</v>
      </c>
    </row>
    <row r="260" ht="15.75" spans="1:25">
      <c r="A260" s="12" t="s">
        <v>531</v>
      </c>
      <c r="B260" s="6">
        <v>20171150048</v>
      </c>
      <c r="C260" s="13" t="s">
        <v>532</v>
      </c>
      <c r="D260" s="12" t="s">
        <v>533</v>
      </c>
      <c r="E260" s="12" t="s">
        <v>534</v>
      </c>
      <c r="F260" s="1" t="e">
        <f>VLOOKUP(B260,Sheet1!$N$1:$O$20000,2,FALSE)</f>
        <v>#N/A</v>
      </c>
      <c r="G260" s="1" t="e">
        <f>VLOOKUP(B260,Sheet1!$Q$1:$R$20000,2,FALSE)</f>
        <v>#N/A</v>
      </c>
      <c r="X260" s="9">
        <v>20201150500</v>
      </c>
      <c r="Y260" s="9" t="s">
        <v>109</v>
      </c>
    </row>
    <row r="261" ht="15.75" spans="1:25">
      <c r="A261" s="14" t="s">
        <v>535</v>
      </c>
      <c r="B261" s="6">
        <v>20171150018</v>
      </c>
      <c r="C261" s="15" t="s">
        <v>536</v>
      </c>
      <c r="D261" s="14" t="s">
        <v>537</v>
      </c>
      <c r="E261" s="14" t="s">
        <v>538</v>
      </c>
      <c r="F261" s="1" t="e">
        <f>VLOOKUP(B261,Sheet1!$N$1:$O$20000,2,FALSE)</f>
        <v>#N/A</v>
      </c>
      <c r="G261" s="1" t="e">
        <f>VLOOKUP(B261,Sheet1!$Q$1:$R$20000,2,FALSE)</f>
        <v>#N/A</v>
      </c>
      <c r="H261" s="16"/>
      <c r="X261" s="9">
        <v>20201150624</v>
      </c>
      <c r="Y261" s="9" t="s">
        <v>113</v>
      </c>
    </row>
    <row r="262" ht="15.75" spans="1:25">
      <c r="A262" s="12" t="s">
        <v>539</v>
      </c>
      <c r="B262" s="6">
        <v>20171150089</v>
      </c>
      <c r="C262" s="13" t="s">
        <v>532</v>
      </c>
      <c r="D262" s="12" t="s">
        <v>533</v>
      </c>
      <c r="E262" s="14" t="s">
        <v>540</v>
      </c>
      <c r="F262" s="1" t="e">
        <f>VLOOKUP(B262,Sheet1!$N$1:$O$20000,2,FALSE)</f>
        <v>#N/A</v>
      </c>
      <c r="G262" s="1" t="e">
        <f>VLOOKUP(B262,Sheet1!$Q$1:$R$20000,2,FALSE)</f>
        <v>#N/A</v>
      </c>
      <c r="H262" s="17"/>
      <c r="X262" s="9">
        <v>20201150771</v>
      </c>
      <c r="Y262" s="9" t="s">
        <v>119</v>
      </c>
    </row>
    <row r="263" ht="15.75" spans="1:25">
      <c r="A263" s="18" t="s">
        <v>33</v>
      </c>
      <c r="B263" s="6">
        <v>20171150105</v>
      </c>
      <c r="C263" s="13" t="s">
        <v>532</v>
      </c>
      <c r="D263" s="12" t="s">
        <v>533</v>
      </c>
      <c r="E263" s="12" t="s">
        <v>541</v>
      </c>
      <c r="F263" s="1" t="e">
        <f>VLOOKUP(B263,Sheet1!$N$1:$O$20000,2,FALSE)</f>
        <v>#N/A</v>
      </c>
      <c r="G263" s="1" t="e">
        <f>VLOOKUP(B263,Sheet1!$Q$1:$R$20000,2,FALSE)</f>
        <v>#N/A</v>
      </c>
      <c r="H263" s="17"/>
      <c r="X263" s="9">
        <v>20201250024</v>
      </c>
      <c r="Y263" s="9" t="s">
        <v>474</v>
      </c>
    </row>
    <row r="264" ht="15.75" spans="1:25">
      <c r="A264" s="12" t="s">
        <v>542</v>
      </c>
      <c r="B264" s="6">
        <v>20171150167</v>
      </c>
      <c r="C264" s="13" t="s">
        <v>532</v>
      </c>
      <c r="D264" s="12" t="s">
        <v>533</v>
      </c>
      <c r="E264" s="12" t="s">
        <v>543</v>
      </c>
      <c r="F264" s="1" t="e">
        <f>VLOOKUP(B264,Sheet1!$N$1:$O$20000,2,FALSE)</f>
        <v>#N/A</v>
      </c>
      <c r="G264" s="1" t="e">
        <f>VLOOKUP(B264,Sheet1!$Q$1:$R$20000,2,FALSE)</f>
        <v>#N/A</v>
      </c>
      <c r="H264" s="16"/>
      <c r="X264" s="9">
        <v>20201250024</v>
      </c>
      <c r="Y264" s="9" t="s">
        <v>474</v>
      </c>
    </row>
    <row r="265" ht="15.75" spans="1:25">
      <c r="A265" s="12" t="s">
        <v>544</v>
      </c>
      <c r="B265" s="6">
        <v>20171150215</v>
      </c>
      <c r="C265" s="15" t="s">
        <v>536</v>
      </c>
      <c r="D265" s="14" t="s">
        <v>537</v>
      </c>
      <c r="E265" s="14" t="s">
        <v>545</v>
      </c>
      <c r="F265" s="1" t="e">
        <f>VLOOKUP(B265,Sheet1!$N$1:$O$20000,2,FALSE)</f>
        <v>#N/A</v>
      </c>
      <c r="G265" s="1" t="e">
        <f>VLOOKUP(B265,Sheet1!$Q$1:$R$20000,2,FALSE)</f>
        <v>#N/A</v>
      </c>
      <c r="H265" s="16"/>
      <c r="X265" s="9">
        <v>20201250024</v>
      </c>
      <c r="Y265" s="9" t="s">
        <v>474</v>
      </c>
    </row>
    <row r="266" ht="15.75" spans="1:25">
      <c r="A266" s="12" t="s">
        <v>546</v>
      </c>
      <c r="B266" s="6">
        <v>20171150266</v>
      </c>
      <c r="C266" s="13" t="s">
        <v>532</v>
      </c>
      <c r="D266" s="12" t="s">
        <v>533</v>
      </c>
      <c r="E266" s="12" t="s">
        <v>547</v>
      </c>
      <c r="F266" s="1" t="e">
        <f>VLOOKUP(B266,Sheet1!$N$1:$O$20000,2,FALSE)</f>
        <v>#N/A</v>
      </c>
      <c r="G266" s="1" t="e">
        <f>VLOOKUP(B266,Sheet1!$Q$1:$R$20000,2,FALSE)</f>
        <v>#N/A</v>
      </c>
      <c r="H266" s="17"/>
      <c r="X266" s="9">
        <v>20201250072</v>
      </c>
      <c r="Y266" s="9" t="s">
        <v>475</v>
      </c>
    </row>
    <row r="267" ht="15.75" spans="1:25">
      <c r="A267" s="14" t="s">
        <v>548</v>
      </c>
      <c r="B267" s="6">
        <v>20171150322</v>
      </c>
      <c r="C267" s="15" t="s">
        <v>536</v>
      </c>
      <c r="D267" s="14" t="s">
        <v>537</v>
      </c>
      <c r="E267" s="14" t="s">
        <v>549</v>
      </c>
      <c r="F267" s="1" t="e">
        <f>VLOOKUP(B267,Sheet1!$N$1:$O$20000,2,FALSE)</f>
        <v>#N/A</v>
      </c>
      <c r="G267" s="1" t="e">
        <f>VLOOKUP(B267,Sheet1!$Q$1:$R$20000,2,FALSE)</f>
        <v>#N/A</v>
      </c>
      <c r="H267" s="16"/>
      <c r="X267" s="9">
        <v>20201250106</v>
      </c>
      <c r="Y267" s="9" t="s">
        <v>476</v>
      </c>
    </row>
    <row r="268" ht="15.75" spans="1:25">
      <c r="A268" s="12" t="s">
        <v>550</v>
      </c>
      <c r="B268" s="6">
        <v>20171150410</v>
      </c>
      <c r="C268" s="13" t="s">
        <v>532</v>
      </c>
      <c r="D268" s="12" t="s">
        <v>533</v>
      </c>
      <c r="E268" s="12" t="s">
        <v>551</v>
      </c>
      <c r="F268" s="1" t="e">
        <f>VLOOKUP(B268,Sheet1!$N$1:$O$20000,2,FALSE)</f>
        <v>#N/A</v>
      </c>
      <c r="G268" s="1" t="e">
        <f>VLOOKUP(B268,Sheet1!$Q$1:$R$20000,2,FALSE)</f>
        <v>#N/A</v>
      </c>
      <c r="H268" s="17"/>
      <c r="X268" s="9">
        <v>20201250106</v>
      </c>
      <c r="Y268" s="9" t="s">
        <v>476</v>
      </c>
    </row>
    <row r="269" ht="15.75" spans="1:25">
      <c r="A269" s="13" t="s">
        <v>552</v>
      </c>
      <c r="B269" s="6">
        <v>20171150447</v>
      </c>
      <c r="C269" s="13" t="s">
        <v>532</v>
      </c>
      <c r="D269" s="13" t="s">
        <v>533</v>
      </c>
      <c r="E269" s="13" t="s">
        <v>553</v>
      </c>
      <c r="F269" s="1" t="e">
        <f>VLOOKUP(B269,Sheet1!$N$1:$O$20000,2,FALSE)</f>
        <v>#N/A</v>
      </c>
      <c r="G269" s="1" t="e">
        <f>VLOOKUP(B269,Sheet1!$Q$1:$R$20000,2,FALSE)</f>
        <v>#N/A</v>
      </c>
      <c r="H269" s="16"/>
      <c r="X269" s="9">
        <v>20201250106</v>
      </c>
      <c r="Y269" s="9" t="s">
        <v>476</v>
      </c>
    </row>
    <row r="270" ht="15.75" spans="1:25">
      <c r="A270" s="14" t="s">
        <v>554</v>
      </c>
      <c r="B270" s="6">
        <v>20171150490</v>
      </c>
      <c r="C270" s="15" t="s">
        <v>536</v>
      </c>
      <c r="D270" s="14" t="s">
        <v>537</v>
      </c>
      <c r="E270" s="14" t="s">
        <v>555</v>
      </c>
      <c r="F270" s="1" t="e">
        <f>VLOOKUP(B270,Sheet1!$N$1:$O$20000,2,FALSE)</f>
        <v>#N/A</v>
      </c>
      <c r="G270" s="1" t="e">
        <f>VLOOKUP(B270,Sheet1!$Q$1:$R$20000,2,FALSE)</f>
        <v>#N/A</v>
      </c>
      <c r="H270" s="19"/>
      <c r="X270" s="9">
        <v>20202250136</v>
      </c>
      <c r="Y270" s="9" t="s">
        <v>450</v>
      </c>
    </row>
    <row r="271" ht="15.75" spans="1:25">
      <c r="A271" s="12" t="s">
        <v>556</v>
      </c>
      <c r="B271" s="6">
        <v>20171150533</v>
      </c>
      <c r="C271" s="13" t="s">
        <v>532</v>
      </c>
      <c r="D271" s="12" t="s">
        <v>533</v>
      </c>
      <c r="E271" s="12" t="s">
        <v>557</v>
      </c>
      <c r="F271" s="1" t="e">
        <f>VLOOKUP(B271,Sheet1!$N$1:$O$20000,2,FALSE)</f>
        <v>#N/A</v>
      </c>
      <c r="G271" s="1" t="e">
        <f>VLOOKUP(B271,Sheet1!$Q$1:$R$20000,2,FALSE)</f>
        <v>#N/A</v>
      </c>
      <c r="H271" s="17"/>
      <c r="X271" s="9">
        <v>20203340082</v>
      </c>
      <c r="Y271" s="9" t="s">
        <v>314</v>
      </c>
    </row>
    <row r="272" ht="15.75" spans="1:25">
      <c r="A272" s="14" t="s">
        <v>558</v>
      </c>
      <c r="B272" s="6">
        <v>20171150621</v>
      </c>
      <c r="C272" s="15" t="s">
        <v>536</v>
      </c>
      <c r="D272" s="14" t="s">
        <v>537</v>
      </c>
      <c r="E272" s="14" t="s">
        <v>559</v>
      </c>
      <c r="F272" s="1" t="e">
        <f>VLOOKUP(B272,Sheet1!$N$1:$O$20000,2,FALSE)</f>
        <v>#N/A</v>
      </c>
      <c r="G272" s="1" t="e">
        <f>VLOOKUP(B272,Sheet1!$Q$1:$R$20000,2,FALSE)</f>
        <v>#N/A</v>
      </c>
      <c r="H272" s="16"/>
      <c r="X272" s="9">
        <v>20203340082</v>
      </c>
      <c r="Y272" s="9" t="s">
        <v>314</v>
      </c>
    </row>
    <row r="273" ht="15.75" spans="1:25">
      <c r="A273" s="14" t="s">
        <v>560</v>
      </c>
      <c r="B273" s="6">
        <v>20171150677</v>
      </c>
      <c r="C273" s="20" t="s">
        <v>536</v>
      </c>
      <c r="D273" s="14" t="s">
        <v>537</v>
      </c>
      <c r="E273" s="14" t="s">
        <v>561</v>
      </c>
      <c r="F273" s="1" t="e">
        <f>VLOOKUP(B273,Sheet1!$N$1:$O$20000,2,FALSE)</f>
        <v>#N/A</v>
      </c>
      <c r="G273" s="1" t="e">
        <f>VLOOKUP(B273,Sheet1!$Q$1:$R$20000,2,FALSE)</f>
        <v>#N/A</v>
      </c>
      <c r="H273" s="17"/>
      <c r="X273" s="9">
        <v>20203340119</v>
      </c>
      <c r="Y273" s="9" t="s">
        <v>316</v>
      </c>
    </row>
    <row r="274" ht="15.75" spans="1:25">
      <c r="A274" s="12" t="s">
        <v>562</v>
      </c>
      <c r="B274" s="6">
        <v>20171150703</v>
      </c>
      <c r="C274" s="13" t="s">
        <v>532</v>
      </c>
      <c r="D274" s="12" t="s">
        <v>533</v>
      </c>
      <c r="E274" s="12" t="s">
        <v>563</v>
      </c>
      <c r="F274" s="1" t="e">
        <f>VLOOKUP(B274,Sheet1!$N$1:$O$20000,2,FALSE)</f>
        <v>#N/A</v>
      </c>
      <c r="G274" s="1" t="e">
        <f>VLOOKUP(B274,Sheet1!$Q$1:$R$20000,2,FALSE)</f>
        <v>#N/A</v>
      </c>
      <c r="H274" s="17"/>
      <c r="X274" s="9">
        <v>20203340223</v>
      </c>
      <c r="Y274" s="9" t="s">
        <v>320</v>
      </c>
    </row>
    <row r="275" ht="15.75" spans="1:25">
      <c r="A275" s="21" t="s">
        <v>564</v>
      </c>
      <c r="B275" s="6">
        <v>20171150178</v>
      </c>
      <c r="C275" s="21" t="s">
        <v>565</v>
      </c>
      <c r="D275" s="21" t="s">
        <v>566</v>
      </c>
      <c r="E275" s="21" t="s">
        <v>567</v>
      </c>
      <c r="F275" s="1" t="e">
        <f>VLOOKUP(B275,Sheet1!$N$1:$O$20000,2,FALSE)</f>
        <v>#N/A</v>
      </c>
      <c r="G275" s="1" t="e">
        <f>VLOOKUP(B275,Sheet1!$Q$1:$R$20000,2,FALSE)</f>
        <v>#N/A</v>
      </c>
      <c r="H275" s="16"/>
      <c r="X275" s="9">
        <v>20203340223</v>
      </c>
      <c r="Y275" s="9" t="s">
        <v>320</v>
      </c>
    </row>
    <row r="276" ht="15.75" spans="8:25">
      <c r="H276" s="22"/>
      <c r="X276" s="9">
        <v>20206340010</v>
      </c>
      <c r="Y276" s="9" t="s">
        <v>231</v>
      </c>
    </row>
    <row r="277" ht="14.25" spans="24:25">
      <c r="X277" s="9">
        <v>20207240067</v>
      </c>
      <c r="Y277" s="9" t="s">
        <v>387</v>
      </c>
    </row>
    <row r="278" ht="14.25" spans="24:25">
      <c r="X278" s="9">
        <v>20207240067</v>
      </c>
      <c r="Y278" s="9" t="s">
        <v>387</v>
      </c>
    </row>
    <row r="279" ht="14.25" spans="24:25">
      <c r="X279" s="9">
        <v>20211150151</v>
      </c>
      <c r="Y279" s="9" t="s">
        <v>164</v>
      </c>
    </row>
    <row r="280" ht="14.25" spans="24:25">
      <c r="X280" s="9">
        <v>20211150202</v>
      </c>
      <c r="Y280" s="9" t="s">
        <v>166</v>
      </c>
    </row>
    <row r="281" ht="14.25" spans="24:25">
      <c r="X281" s="9">
        <v>20211150202</v>
      </c>
      <c r="Y281" s="9" t="s">
        <v>166</v>
      </c>
    </row>
    <row r="282" ht="14.25" spans="24:25">
      <c r="X282" s="9">
        <v>20211150202</v>
      </c>
      <c r="Y282" s="9" t="s">
        <v>166</v>
      </c>
    </row>
    <row r="283" ht="14.25" spans="24:25">
      <c r="X283" s="9">
        <v>20211150256</v>
      </c>
      <c r="Y283" s="9" t="s">
        <v>168</v>
      </c>
    </row>
    <row r="284" ht="14.25" spans="24:25">
      <c r="X284" s="9">
        <v>20211150500</v>
      </c>
      <c r="Y284" s="9" t="s">
        <v>145</v>
      </c>
    </row>
    <row r="285" ht="14.25" spans="24:25">
      <c r="X285" s="9">
        <v>20211150502</v>
      </c>
      <c r="Y285" s="9" t="s">
        <v>146</v>
      </c>
    </row>
    <row r="286" ht="14.25" spans="24:25">
      <c r="X286" s="9">
        <v>20211150600</v>
      </c>
      <c r="Y286" s="9" t="s">
        <v>150</v>
      </c>
    </row>
    <row r="287" ht="14.25" spans="24:25">
      <c r="X287" s="9">
        <v>20211150600</v>
      </c>
      <c r="Y287" s="9" t="s">
        <v>150</v>
      </c>
    </row>
    <row r="288" ht="14.25" spans="24:25">
      <c r="X288" s="9">
        <v>20211150600</v>
      </c>
      <c r="Y288" s="9" t="s">
        <v>150</v>
      </c>
    </row>
    <row r="289" ht="14.25" spans="24:25">
      <c r="X289" s="9">
        <v>20211150600</v>
      </c>
      <c r="Y289" s="9" t="s">
        <v>150</v>
      </c>
    </row>
    <row r="290" ht="14.25" spans="24:25">
      <c r="X290" s="9">
        <v>20211150600</v>
      </c>
      <c r="Y290" s="9" t="s">
        <v>150</v>
      </c>
    </row>
    <row r="291" ht="14.25" spans="24:25">
      <c r="X291" s="9">
        <v>20211150600</v>
      </c>
      <c r="Y291" s="9" t="s">
        <v>150</v>
      </c>
    </row>
    <row r="292" ht="14.25" spans="24:25">
      <c r="X292" s="9">
        <v>20211150668</v>
      </c>
      <c r="Y292" s="9" t="s">
        <v>152</v>
      </c>
    </row>
    <row r="293" ht="14.25" spans="24:25">
      <c r="X293" s="9">
        <v>20211150668</v>
      </c>
      <c r="Y293" s="9" t="s">
        <v>152</v>
      </c>
    </row>
    <row r="294" ht="14.25" spans="24:25">
      <c r="X294" s="9">
        <v>20211150668</v>
      </c>
      <c r="Y294" s="9" t="s">
        <v>152</v>
      </c>
    </row>
    <row r="295" ht="14.25" spans="24:25">
      <c r="X295" s="9">
        <v>20211150668</v>
      </c>
      <c r="Y295" s="9" t="s">
        <v>152</v>
      </c>
    </row>
    <row r="296" ht="14.25" spans="24:25">
      <c r="X296" s="9">
        <v>20211150668</v>
      </c>
      <c r="Y296" s="9" t="s">
        <v>152</v>
      </c>
    </row>
    <row r="297" ht="14.25" spans="24:25">
      <c r="X297" s="9">
        <v>20211150668</v>
      </c>
      <c r="Y297" s="9" t="s">
        <v>152</v>
      </c>
    </row>
    <row r="298" ht="14.25" spans="24:25">
      <c r="X298" s="9">
        <v>20211150668</v>
      </c>
      <c r="Y298" s="9" t="s">
        <v>152</v>
      </c>
    </row>
    <row r="299" ht="14.25" spans="24:25">
      <c r="X299" s="9">
        <v>20211150701</v>
      </c>
      <c r="Y299" s="9" t="s">
        <v>154</v>
      </c>
    </row>
    <row r="300" ht="14.25" spans="24:25">
      <c r="X300" s="9">
        <v>20211240001</v>
      </c>
      <c r="Y300" s="9" t="s">
        <v>462</v>
      </c>
    </row>
    <row r="301" ht="14.25" spans="24:25">
      <c r="X301" s="9">
        <v>20211240001</v>
      </c>
      <c r="Y301" s="9" t="s">
        <v>462</v>
      </c>
    </row>
    <row r="302" ht="14.25" spans="24:25">
      <c r="X302" s="9">
        <v>20211250058</v>
      </c>
      <c r="Y302" s="9" t="s">
        <v>478</v>
      </c>
    </row>
    <row r="303" ht="14.25" spans="24:25">
      <c r="X303" s="9">
        <v>20211250058</v>
      </c>
      <c r="Y303" s="9" t="s">
        <v>478</v>
      </c>
    </row>
    <row r="304" ht="14.25" spans="24:25">
      <c r="X304" s="9">
        <v>20211250058</v>
      </c>
      <c r="Y304" s="9" t="s">
        <v>478</v>
      </c>
    </row>
    <row r="305" ht="14.25" spans="24:25">
      <c r="X305" s="9">
        <v>20211250058</v>
      </c>
      <c r="Y305" s="9" t="s">
        <v>478</v>
      </c>
    </row>
    <row r="306" ht="14.25" spans="24:25">
      <c r="X306" s="9">
        <v>20211250118</v>
      </c>
      <c r="Y306" s="9" t="s">
        <v>479</v>
      </c>
    </row>
    <row r="307" ht="14.25" spans="24:25">
      <c r="X307" s="9">
        <v>20212250047</v>
      </c>
      <c r="Y307" s="9" t="s">
        <v>452</v>
      </c>
    </row>
    <row r="308" ht="14.25" spans="24:25">
      <c r="X308" s="9">
        <v>20212250047</v>
      </c>
      <c r="Y308" s="9" t="s">
        <v>452</v>
      </c>
    </row>
    <row r="309" ht="14.25" spans="24:25">
      <c r="X309" s="9">
        <v>20212250047</v>
      </c>
      <c r="Y309" s="9" t="s">
        <v>452</v>
      </c>
    </row>
    <row r="310" ht="14.25" spans="24:25">
      <c r="X310" s="9">
        <v>20212250047</v>
      </c>
      <c r="Y310" s="9" t="s">
        <v>452</v>
      </c>
    </row>
    <row r="311" ht="14.25" spans="24:25">
      <c r="X311" s="9">
        <v>20212250047</v>
      </c>
      <c r="Y311" s="9" t="s">
        <v>452</v>
      </c>
    </row>
    <row r="312" ht="14.25" spans="24:25">
      <c r="X312" s="9">
        <v>20212250047</v>
      </c>
      <c r="Y312" s="9" t="s">
        <v>452</v>
      </c>
    </row>
    <row r="313" ht="14.25" spans="24:25">
      <c r="X313" s="9">
        <v>20212250047</v>
      </c>
      <c r="Y313" s="9" t="s">
        <v>452</v>
      </c>
    </row>
    <row r="314" ht="14.25" spans="24:25">
      <c r="X314" s="9">
        <v>20212250047</v>
      </c>
      <c r="Y314" s="9" t="s">
        <v>452</v>
      </c>
    </row>
    <row r="315" ht="14.25" spans="24:25">
      <c r="X315" s="9">
        <v>20213440016</v>
      </c>
      <c r="Y315" s="9" t="s">
        <v>345</v>
      </c>
    </row>
    <row r="316" ht="14.25" spans="24:25">
      <c r="X316" s="9">
        <v>20216550106</v>
      </c>
      <c r="Y316" s="9" t="s">
        <v>261</v>
      </c>
    </row>
    <row r="317" ht="14.25" spans="24:25">
      <c r="X317" s="9">
        <v>20217640029</v>
      </c>
      <c r="Y317" s="9" t="s">
        <v>404</v>
      </c>
    </row>
    <row r="318" ht="14.25" spans="24:25">
      <c r="X318" s="9">
        <v>20218140010</v>
      </c>
      <c r="Y318" s="9" t="s">
        <v>488</v>
      </c>
    </row>
    <row r="319" ht="14.25" spans="24:25">
      <c r="X319" s="9">
        <v>20218340038</v>
      </c>
      <c r="Y319" s="9" t="s">
        <v>202</v>
      </c>
    </row>
    <row r="320" ht="14.25" spans="24:25">
      <c r="X320" s="9">
        <v>20218340038</v>
      </c>
      <c r="Y320" s="9" t="s">
        <v>202</v>
      </c>
    </row>
    <row r="321" ht="14.25" spans="24:25">
      <c r="X321" s="9">
        <v>20218340038</v>
      </c>
      <c r="Y321" s="9" t="s">
        <v>202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纯文本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秦骁强</dc:creator>
  <cp:lastModifiedBy>二锅头</cp:lastModifiedBy>
  <dcterms:created xsi:type="dcterms:W3CDTF">2022-09-08T01:57:00Z</dcterms:created>
  <dcterms:modified xsi:type="dcterms:W3CDTF">2022-09-08T07:01:35Z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94C064E2F0BA4F5097C1E39A4D7201CB</vt:lpwstr>
  </property>
  <property fmtid="{D5CDD505-2E9C-101B-9397-08002B2CF9AE}" pid="3" name="KSOProductBuildVer">
    <vt:lpwstr>2052-11.1.0.12313</vt:lpwstr>
  </property>
</Properties>
</file>